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1.1.254\Documentos$\GERAL\LICITAÇÕES 2022\CONCORRÊNCIA 2022\CONCORRENCIA 002-2022 - SAMU\"/>
    </mc:Choice>
  </mc:AlternateContent>
  <bookViews>
    <workbookView xWindow="0" yWindow="0" windowWidth="5055" windowHeight="3735" tabRatio="784" firstSheet="2" activeTab="6"/>
  </bookViews>
  <sheets>
    <sheet name="RESUMO" sheetId="12" r:id="rId1"/>
    <sheet name="COMPOSICAO DE CUSTOS" sheetId="17" r:id="rId2"/>
    <sheet name="1. USB - Operacional" sheetId="1" r:id="rId3"/>
    <sheet name="2. USA - Operacional" sheetId="6" r:id="rId4"/>
    <sheet name="3. UNIFORMES E EPIS" sheetId="13" r:id="rId5"/>
    <sheet name="4. MEDICAMENTOS" sheetId="14" r:id="rId6"/>
    <sheet name="5. MAT MED.HOSP" sheetId="15" r:id="rId7"/>
    <sheet name="6. PEQUENOS EQUIP" sheetId="19" r:id="rId8"/>
    <sheet name="7. MAN EQUIP" sheetId="18" r:id="rId9"/>
    <sheet name="8.9.10.11 MAN AMBULANCIA" sheetId="16" r:id="rId10"/>
  </sheets>
  <definedNames>
    <definedName name="_Hlk53058270" localSheetId="0">RESUMO!$B$15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2" l="1"/>
  <c r="E28" i="12" s="1"/>
</calcChain>
</file>

<file path=xl/sharedStrings.xml><?xml version="1.0" encoding="utf-8"?>
<sst xmlns="http://schemas.openxmlformats.org/spreadsheetml/2006/main" count="932" uniqueCount="573">
  <si>
    <t xml:space="preserve">ENCARGO SOCIAIS E TRABALHISTAS </t>
  </si>
  <si>
    <t xml:space="preserve">BENEFICIOS </t>
  </si>
  <si>
    <t xml:space="preserve">MANUTENÇÃO DO VEICULO </t>
  </si>
  <si>
    <t xml:space="preserve">Combustivel </t>
  </si>
  <si>
    <t xml:space="preserve">Lavagem de Veiculos </t>
  </si>
  <si>
    <t>UNIFORMES/ EPI`S</t>
  </si>
  <si>
    <t xml:space="preserve">MEDICAMENTOS E MATERIAIS MÉDICOS </t>
  </si>
  <si>
    <t>Art. 473 e 83 da CLT</t>
  </si>
  <si>
    <t>Art. 7º XIX, CF/88, 477, 487, e 491 CLT</t>
  </si>
  <si>
    <t xml:space="preserve">Inc. 1º do art. 487 da CLT </t>
  </si>
  <si>
    <t>1.</t>
  </si>
  <si>
    <t>1.1</t>
  </si>
  <si>
    <t>Quantidade</t>
  </si>
  <si>
    <t>SUBTOTALIZAR</t>
  </si>
  <si>
    <t>TOTALIZAR</t>
  </si>
  <si>
    <t>Discriminar itens</t>
  </si>
  <si>
    <t>EQUIPAMENTOS MÉDICO-HOSPITALARES</t>
  </si>
  <si>
    <t>Medicamentos</t>
  </si>
  <si>
    <t>Uniformes/ EPI`S</t>
  </si>
  <si>
    <t>*Para os itens com consumo bimestral, semestral ou anual, calcular o equivalente mensal dos custos</t>
  </si>
  <si>
    <t>Mochilas de Materiais</t>
  </si>
  <si>
    <t>Caixas organizadoras/ampolários</t>
  </si>
  <si>
    <t>Material de limpeza e desinfecção</t>
  </si>
  <si>
    <t>LIMPEZA E DESINFECÇÃO DA AMBULÂNCIA</t>
  </si>
  <si>
    <t>Mochilas para Medicamentos</t>
  </si>
  <si>
    <t>Alíquota</t>
  </si>
  <si>
    <t>Lei 8.212/91</t>
  </si>
  <si>
    <t>Lei 8.036/90 c/c Lei 8.154/90</t>
  </si>
  <si>
    <t>Lei 8.030/90 e CF</t>
  </si>
  <si>
    <t>Art. 130 CLT, Art. 7º CF</t>
  </si>
  <si>
    <t>Art. 131, inciso III, CLT</t>
  </si>
  <si>
    <t>Lei 6.367/76 e Art. 5º Lei 605/49</t>
  </si>
  <si>
    <t xml:space="preserve">Lei 4.090/62, Lei 7.787/89 e Inc. VIII Art. 7º CF </t>
  </si>
  <si>
    <t>Lei 10.421/02 - Lei 12.010/09</t>
  </si>
  <si>
    <t>CF (art. 7º Inciso XIX)</t>
  </si>
  <si>
    <t>Art. 9º da Lei 7.238/1984</t>
  </si>
  <si>
    <t>INCIDENTES SOBRE EMISSÃO DE NOTA FISCAL</t>
  </si>
  <si>
    <t>CUSTOS INDIRETOS</t>
  </si>
  <si>
    <t>MARGEM DE LUCRO SOBRE SERVIÇOS</t>
  </si>
  <si>
    <t>TRIBUTAÇÃO</t>
  </si>
  <si>
    <t>a critério da interessada</t>
  </si>
  <si>
    <t>UNIDADE DE SUPORTE BÁSICO (USB) - CUSTOS OPERACIONAIS</t>
  </si>
  <si>
    <t>Art. 168 da CLT - NR nº 7 MTE</t>
  </si>
  <si>
    <t>TOTAL UNIDADE DE SUPORTE BÁSICO (USB) - CUSTOS OPERACIONAIS</t>
  </si>
  <si>
    <t>RECURSOS HUMANOS (TÉCNICO-OPERACIONAIS)</t>
  </si>
  <si>
    <t>1.1.14</t>
  </si>
  <si>
    <t>1.1.14.1</t>
  </si>
  <si>
    <t>1.1.14.2</t>
  </si>
  <si>
    <t>1.1.14.3</t>
  </si>
  <si>
    <t>Locação de equipamentos</t>
  </si>
  <si>
    <t>Manutenção de equipamentos</t>
  </si>
  <si>
    <t>Tabela 04</t>
  </si>
  <si>
    <t>Tabela 05</t>
  </si>
  <si>
    <t>Tabela 03</t>
  </si>
  <si>
    <t>Tabela 06</t>
  </si>
  <si>
    <t>Tabela 08</t>
  </si>
  <si>
    <t>de acordo com o enquadramento tributário de cada empresa.</t>
  </si>
  <si>
    <t>USA</t>
  </si>
  <si>
    <t>ITEM</t>
  </si>
  <si>
    <t>QUANTIDADE</t>
  </si>
  <si>
    <t>OBSERVAÇÕES</t>
  </si>
  <si>
    <t>Biriba</t>
  </si>
  <si>
    <t>2 por profissional</t>
  </si>
  <si>
    <t xml:space="preserve">anual </t>
  </si>
  <si>
    <t>Bota</t>
  </si>
  <si>
    <t>1 por profissional</t>
  </si>
  <si>
    <t xml:space="preserve">Camiseta </t>
  </si>
  <si>
    <t>4 por profissional</t>
  </si>
  <si>
    <t>Capa de chuva</t>
  </si>
  <si>
    <t>Jaqueta</t>
  </si>
  <si>
    <t>Macacão manga longa</t>
  </si>
  <si>
    <t>Óculos</t>
  </si>
  <si>
    <t>anual</t>
  </si>
  <si>
    <t>Protetor auricular</t>
  </si>
  <si>
    <t>3 por profissional</t>
  </si>
  <si>
    <t>Protetor solar</t>
  </si>
  <si>
    <t>1 por viatura</t>
  </si>
  <si>
    <t xml:space="preserve">mensal </t>
  </si>
  <si>
    <t>Repelente de insetos/mosquitos</t>
  </si>
  <si>
    <t>USB</t>
  </si>
  <si>
    <t>Anual</t>
  </si>
  <si>
    <t>Estimativa Média Mensal</t>
  </si>
  <si>
    <t>Água destilada - 10 ml</t>
  </si>
  <si>
    <t>Fenoterol, bromidrato 5 mg/ml - 5 ml</t>
  </si>
  <si>
    <t>Ipratrópio, brometo 0,25mg/ml - 20ml</t>
  </si>
  <si>
    <t>Glicose 50%  10 ml</t>
  </si>
  <si>
    <t>Cloreto de sódio 0,9% 100 ml</t>
  </si>
  <si>
    <t>Cloreto de sódio 0,9% 500 ml</t>
  </si>
  <si>
    <t>Soro glicosado 5% 250 ml</t>
  </si>
  <si>
    <t>Ácido acetilsalicílico 100 mg</t>
  </si>
  <si>
    <t>Ácido tranexâmico 50mg/ml - 5 ml</t>
  </si>
  <si>
    <t>Adenosina 3 mg/ml - 2 ml</t>
  </si>
  <si>
    <t>Amiodarona, cloridrato 50 mg/ml - 3 ml</t>
  </si>
  <si>
    <t>Atropina, sulfato 0,25 mg/ml - 1ml</t>
  </si>
  <si>
    <t>Bicarbonato de sódio 8,4% mg/ml 250 ml</t>
  </si>
  <si>
    <t>Clopidogrel, bissulfato 75 mg</t>
  </si>
  <si>
    <t>Cloreto de sódio 0,9% - 100 ml</t>
  </si>
  <si>
    <t>Cloreto de sódio 0,9% - 500 ml</t>
  </si>
  <si>
    <t>Deslanosídeo 0,2ml/mg – 2ml</t>
  </si>
  <si>
    <t>Dipirona sódica 500 mg/ml - 2 ml</t>
  </si>
  <si>
    <t>Dobutamina, cloridrato 12,5 mg/ml - 20ml</t>
  </si>
  <si>
    <t>Dopamina, cloridrato 5mg/ml - 10ml</t>
  </si>
  <si>
    <t>Dramin B6 10ml</t>
  </si>
  <si>
    <t>Epinefrina, hemitartarato (adrenalina) 1mg/ml - 1ml</t>
  </si>
  <si>
    <t>Escopolamina butilbrometo + dipirona (4 mg + 50 mg)/ml - 5 ml</t>
  </si>
  <si>
    <t>Furosemida 10 mg/ml - 2 ml</t>
  </si>
  <si>
    <t>Glicose 5% - 250 ml</t>
  </si>
  <si>
    <t>Glicose 50% - 10 ml</t>
  </si>
  <si>
    <t>Gluconato de cálcio 10% 100 mg/ml - 10 ml</t>
  </si>
  <si>
    <t>Hidralazina, cloridrato 20 mg/ml - 1 ml</t>
  </si>
  <si>
    <t>Hidrocortisona 100mg</t>
  </si>
  <si>
    <t>Hidrocortisona 500mg</t>
  </si>
  <si>
    <t>Ipratrópio, brometo 0,25 mg/ml - 20 ml</t>
  </si>
  <si>
    <t>Isossorbida, dinitrato - 5 mg</t>
  </si>
  <si>
    <t>Lidocaína 10% spray - 50 ml</t>
  </si>
  <si>
    <t>Lidocaína geléia 2% - 30 g</t>
  </si>
  <si>
    <t>Lidocaína, cloridrato 2% - 5 ml (sem vasoconstritor)</t>
  </si>
  <si>
    <t>Manitol 20% - 250 ml</t>
  </si>
  <si>
    <t>Metoclopramida, cloridrato 5 mg/ml - 2 ml</t>
  </si>
  <si>
    <t>Metoprolol, succinato 50 mg</t>
  </si>
  <si>
    <t>Nitroglicerina 5mg/ml – 5ml</t>
  </si>
  <si>
    <t>Nitroprusseto de sódio 50 mg</t>
  </si>
  <si>
    <t>Norepinefrina, hemitartarato (noradrenalina) 2 mg/ml - 4 ml</t>
  </si>
  <si>
    <t>Ondansetrona, cloridrato 2 mg/ml - 2 ml</t>
  </si>
  <si>
    <t>Prometazina, cloridrato 25 mg/ml - 2 ml</t>
  </si>
  <si>
    <t>Ringer com lactato - 500 ml</t>
  </si>
  <si>
    <t>Sulfato de magnésio 50% 500 mg/ml - 10 ml</t>
  </si>
  <si>
    <t>Suxametônio, cloreto 100 mg</t>
  </si>
  <si>
    <t>Terbutalina, sulfato 0,5 mg/ml - 10 ml</t>
  </si>
  <si>
    <t>Medicamentos controlados</t>
  </si>
  <si>
    <t>Cetamina 50 mg/ml - 2 ml</t>
  </si>
  <si>
    <t>Diazepam 5 mg/ml - 2 ml</t>
  </si>
  <si>
    <t>Etomidato 2 mg/ml - 10 ml</t>
  </si>
  <si>
    <t>Fenitoína 50 mg/ml - 5 ml</t>
  </si>
  <si>
    <t>Fenobarbital 100 mg/ml - 2 ml</t>
  </si>
  <si>
    <t>Fentanila, citrato 0,05 mg/ml - 10 ml</t>
  </si>
  <si>
    <t>Fentanila, citrato 0,05 mg/ml - 2 ml</t>
  </si>
  <si>
    <t>Flumazenil 0,1 mg/ ml – 5 ml</t>
  </si>
  <si>
    <t>Haloperidol 5mg/ml - 1ml</t>
  </si>
  <si>
    <t>Midazolam 5mg/ml - 10ml</t>
  </si>
  <si>
    <t>Midazolam 5mg/ml - 3ml</t>
  </si>
  <si>
    <t>Morfina, sulfato 10mg/ml - 1 ml</t>
  </si>
  <si>
    <t>Naloxona, cloridrato 0,4 mg/ml – 1 ml</t>
  </si>
  <si>
    <t>Tramadol, cloridrato 50 mg/ ml – 2 ml</t>
  </si>
  <si>
    <t>Agulha hopodérmica estéril 40 x 1,2 mm</t>
  </si>
  <si>
    <t>Álcool 70 % - almotolia 100ml</t>
  </si>
  <si>
    <t>Aparelho para tricotomia descartável</t>
  </si>
  <si>
    <t>Avental descartável manga longa</t>
  </si>
  <si>
    <t>Bateria para medidor de glicemia</t>
  </si>
  <si>
    <t xml:space="preserve">Bisturi descartável nº 15 </t>
  </si>
  <si>
    <t>Bisturi descartável nº 22</t>
  </si>
  <si>
    <t>Cateter intravenoso periférico n° 14 g com dispositivo de segurança</t>
  </si>
  <si>
    <t>Cateter intravenoso periférico n° 16 g com dispositivo de segurança</t>
  </si>
  <si>
    <t>Cateter intravenoso periférico n° 18 g com dispositivo de segurança</t>
  </si>
  <si>
    <t>Cateter intravenoso periférico n° 20 g com dispositivo de segurança</t>
  </si>
  <si>
    <t>Cateter intravenoso periférico n° 22 g com dispositivo de segurança</t>
  </si>
  <si>
    <t>Cateter intravenoso periférico n° 24 g com dispositivo de segurança</t>
  </si>
  <si>
    <t>Cateter nasal para oxigênio tipo óculos tamanho adulto</t>
  </si>
  <si>
    <t>Cateter nasal para oxigênio tipo óculos tamanho infantil</t>
  </si>
  <si>
    <t>Clamp umbilical</t>
  </si>
  <si>
    <t>Dispositivo intermediário 2 vias com clamp tamanho adulto</t>
  </si>
  <si>
    <t>Dispositivo para infusão venosa n° 21</t>
  </si>
  <si>
    <t>Dispositivo para infusão venosa n° 23</t>
  </si>
  <si>
    <t>Dispositivo para infusão venosa n° 25</t>
  </si>
  <si>
    <t>Dispositivo para infusão venosa n° 27</t>
  </si>
  <si>
    <t>Eletrodos para desfibrilador externo automático tamanho adulto</t>
  </si>
  <si>
    <t>Eletrodos para desfibrilador externo automático tamanho infantil</t>
  </si>
  <si>
    <t>Equipo macrogotas com injetor lateral com câmara flex</t>
  </si>
  <si>
    <t>Equipo microgotas com injetor lateral</t>
  </si>
  <si>
    <t>Espátulas de madeira com 100 unidades</t>
  </si>
  <si>
    <t>Iodopolividona 1% 100 ml</t>
  </si>
  <si>
    <t>Lancetas para teste de glicemia</t>
  </si>
  <si>
    <t xml:space="preserve">Lençol para maca com elástico descartável 200 cm x 90 cm </t>
  </si>
  <si>
    <t>Luva cirúrgica estéril n° 7,0</t>
  </si>
  <si>
    <t>Luva cirúrgica estéril n° 7,5</t>
  </si>
  <si>
    <t>Luva cirúrgica estéril n° 8,0</t>
  </si>
  <si>
    <t>Luva cirúrgica estéril n° 8,5</t>
  </si>
  <si>
    <t>Luva cirúrgica estéril nº 6,5</t>
  </si>
  <si>
    <t>Máscara cirúrgica descartável com elástico (caixa com 100)</t>
  </si>
  <si>
    <t>Pilha alcalina AA</t>
  </si>
  <si>
    <t>Pilha alcalina AAA</t>
  </si>
  <si>
    <t>Protetor para eviscerado/queimado</t>
  </si>
  <si>
    <t>Pulseira de identificação neonatal</t>
  </si>
  <si>
    <t>Seringa 10ml descartável estéril luer lock</t>
  </si>
  <si>
    <t>Seringa 20ml descartável estéril luer lock</t>
  </si>
  <si>
    <t>Sonda de aspiração traqueal n° 04 sem válvula</t>
  </si>
  <si>
    <t>Sonda de aspiração traqueal n° 06 sem válvula</t>
  </si>
  <si>
    <t>Sonda de aspiração traqueal n° 08 sem válvula</t>
  </si>
  <si>
    <t>Sonda de aspiração traqueal n° 10 sem válvula</t>
  </si>
  <si>
    <t>Sonda de aspiração traqueal n° 12 sem válvula</t>
  </si>
  <si>
    <t>Sonda de aspiração traqueal n° 14 sem válvula</t>
  </si>
  <si>
    <t>Sonda de aspiração traqueal n° 16 sem válvula</t>
  </si>
  <si>
    <t>Sonda de aspiração traqueal n° 18 sem válvula</t>
  </si>
  <si>
    <t>Tala de papelão tamanho grande</t>
  </si>
  <si>
    <t>Tala de papelão tamanho médio</t>
  </si>
  <si>
    <t>Tala de papelão tamanho pequeno</t>
  </si>
  <si>
    <t>Tubo látex fino para garrote rolo com 15 m</t>
  </si>
  <si>
    <t>Agulha para punção óssea tamanho adulto</t>
  </si>
  <si>
    <t>Agulha para punção óssea tamanho infantil</t>
  </si>
  <si>
    <t>Cadarço para fixação de cânulas 10mm</t>
  </si>
  <si>
    <t>Cadarço para fixação de cânulas 20mm</t>
  </si>
  <si>
    <t>Campo cirúrgico fenestrado</t>
  </si>
  <si>
    <t>Cânula para traqueostomia nº 4</t>
  </si>
  <si>
    <t>Cânula para traqueostomia nº 5</t>
  </si>
  <si>
    <t>Cânula para traqueostomia nº 7</t>
  </si>
  <si>
    <t>Cânula para traqueostomia nº 8</t>
  </si>
  <si>
    <t>Cateter venoso central duplo lúmen 4 f tamanho infantil</t>
  </si>
  <si>
    <t>Cateter venoso central duplo lúmen 7 f tamanho adulto</t>
  </si>
  <si>
    <t>Coletor de urina descartável 2000 ml</t>
  </si>
  <si>
    <t>Coletor de urina sistema fechado com bolsa coletora 2000 ml tamanho adulto</t>
  </si>
  <si>
    <t>Dreno de tórax n. 22</t>
  </si>
  <si>
    <t>Dreno de tórax n. 28</t>
  </si>
  <si>
    <t>Dreno de tórax n. 32</t>
  </si>
  <si>
    <t>Eletrodos para marcapasso externo não invasivo tamanho adulto</t>
  </si>
  <si>
    <t>Eletrodos para marcapasso externo não invasivo tamanho infantil</t>
  </si>
  <si>
    <t>Equipo para bomba de infusão</t>
  </si>
  <si>
    <t>Equipo para bomba de infusão fotossensível</t>
  </si>
  <si>
    <t>Fio guia para intubação tamanho adulto</t>
  </si>
  <si>
    <t>Fio guia para intubação tamanho infantil</t>
  </si>
  <si>
    <t>Fita cirúrgica microporosa 50 mm x 10 m</t>
  </si>
  <si>
    <t>Frasco para drenagem de tórax esterilizado 2000 ml</t>
  </si>
  <si>
    <t>Gel condutor 300ml</t>
  </si>
  <si>
    <t>Manta térmica aluminizada em poliéster 2,10 m x 4,0 m</t>
  </si>
  <si>
    <t>Máscara laríngea nº 1</t>
  </si>
  <si>
    <t>Máscara laríngea nº 1,5</t>
  </si>
  <si>
    <t>Máscara laríngea nº 2</t>
  </si>
  <si>
    <t>Máscara laríngea nº 2,5</t>
  </si>
  <si>
    <t>Máscara laríngea nº 3</t>
  </si>
  <si>
    <t>Máscara laríngea nº 4</t>
  </si>
  <si>
    <t>Máscara laríngea nº 5</t>
  </si>
  <si>
    <t>Papel termossensível para eletrocardiograma 48 mm x 30 m</t>
  </si>
  <si>
    <t>Pilha alcalina C2 média</t>
  </si>
  <si>
    <t>Sonda endotraqueal com balão calibre 50mm</t>
  </si>
  <si>
    <t>Sonda endotraqueal com balão calibre 55mm</t>
  </si>
  <si>
    <t>Sonda endotraqueal com balão calibre 60mm</t>
  </si>
  <si>
    <t>Sonda endotraqueal com balão calibre 65mm</t>
  </si>
  <si>
    <t>Sonda endotraqueal com balão calibre 70mm</t>
  </si>
  <si>
    <t>Sonda endotraqueal com balão calibre 75mm</t>
  </si>
  <si>
    <t>Sonda endotraqueal com balão calibre 80mm</t>
  </si>
  <si>
    <t>Sonda endotraqueal com balão calibre 85mm</t>
  </si>
  <si>
    <t>Sonda endotraqueal com balão calibre 90mm</t>
  </si>
  <si>
    <t>Sonda endotraqueal sem balão calibre 20mm</t>
  </si>
  <si>
    <t>Sonda endotraqueal sem balão calibre 25mm</t>
  </si>
  <si>
    <t>Sonda endotraqueal sem balão calibre 30mm</t>
  </si>
  <si>
    <t>Sonda endotraqueal sem balão calibre 35mm</t>
  </si>
  <si>
    <t>Sonda endotraqueal sem balão calibre 40mm</t>
  </si>
  <si>
    <t>Sonda endotraqueal sem balão calibre 45mm</t>
  </si>
  <si>
    <t>Sonda foley 2 vias nº 14</t>
  </si>
  <si>
    <t>Sonda foley 2 vias nº 16</t>
  </si>
  <si>
    <t>Sonda nasogástrica longa nº 04</t>
  </si>
  <si>
    <t>Sonda nasogástrica longa nº 06</t>
  </si>
  <si>
    <t>Sonda nasogástrica longa nº 08</t>
  </si>
  <si>
    <t>Sonda nasogástrica longa nº 10</t>
  </si>
  <si>
    <t>Sonda nasogástrica longa nº 12</t>
  </si>
  <si>
    <t>Sonda nasogástrica longa nº 14</t>
  </si>
  <si>
    <t>Sonda nasogástrica longa nº 16</t>
  </si>
  <si>
    <t>Sonda nasogástrica longa nº 18</t>
  </si>
  <si>
    <t>Sonda nasogástrica longa nº 20</t>
  </si>
  <si>
    <t>Unidade de Suporte Avançado - USA</t>
  </si>
  <si>
    <t>Unidade de Suporte Básico - USB</t>
  </si>
  <si>
    <t>Quantidade/ANO</t>
  </si>
  <si>
    <t>Cabo de eletrocardiograma 10 vias</t>
  </si>
  <si>
    <t>Cabo de eletrocardiograma 5 vias</t>
  </si>
  <si>
    <t>Cabo para laringoscópio fibra óptica tamanho infantil</t>
  </si>
  <si>
    <t>Cabo para laringoscópio fibra óptica tamanho adulto</t>
  </si>
  <si>
    <t>Caixa completa de pequena cirurgia</t>
  </si>
  <si>
    <t>Cânula orofaríngea de Guedel nº 0</t>
  </si>
  <si>
    <t>Cânula orofaríngea de Guedel nº 1</t>
  </si>
  <si>
    <t>Cânula orofaríngea de Guedel nº 2</t>
  </si>
  <si>
    <t>Cânula orofaríngea de Guedel nº 3</t>
  </si>
  <si>
    <t>Cânula orofaríngea de Guedel nº 4</t>
  </si>
  <si>
    <t>Cânula orofaríngea de Guedel nº 5</t>
  </si>
  <si>
    <t>Circuito de respirador mecânico tamanho adulto</t>
  </si>
  <si>
    <t>Circuito de respirador mecânico tamanho infantil</t>
  </si>
  <si>
    <t>Clips de eletrocardiograma (conjunto)</t>
  </si>
  <si>
    <t>Cobertor</t>
  </si>
  <si>
    <t>Colar cervical tamanho ajustável</t>
  </si>
  <si>
    <t>Colar cervical tamanho neonatal</t>
  </si>
  <si>
    <t>Colchonete para maca de transporte</t>
  </si>
  <si>
    <t>Colete imobilizador dorsal tamanho adulto</t>
  </si>
  <si>
    <t>Colete imobilizador dorsal tamanho infantil</t>
  </si>
  <si>
    <t>Esfigmomanômetro tamanho adulto</t>
  </si>
  <si>
    <t>Esfigmomanômetro tamanho especial</t>
  </si>
  <si>
    <t>Esfigmomanômetro tamanho infantil</t>
  </si>
  <si>
    <t xml:space="preserve">Estetoscópio </t>
  </si>
  <si>
    <t>Fluxômetro de oxigênio</t>
  </si>
  <si>
    <t xml:space="preserve">Frasco para aspiração </t>
  </si>
  <si>
    <t>Imobilizador de cabeça tamanho adulto</t>
  </si>
  <si>
    <t>Imobilizador de cabeça tamanho infantil</t>
  </si>
  <si>
    <t>Kit micronebulizador tamanho adulto</t>
  </si>
  <si>
    <t>Kit micronebulizador tamanho infantil</t>
  </si>
  <si>
    <t>Kit sutura</t>
  </si>
  <si>
    <t>Lâmina para laringoscópio fibra óptica curva tamanho adulto (nº 3, nº 4 e nº 5)</t>
  </si>
  <si>
    <t>Lâmina para laringoscópio fibra óptica reta pediátrica (nº 00, nº 0 e nº 1)</t>
  </si>
  <si>
    <t>Lâmina para laringoscópio fibra óptica reta tamanho adulto (nº 3,nº 4 e nº 5)</t>
  </si>
  <si>
    <t>Lanterna clínica</t>
  </si>
  <si>
    <t>Lanterna de mão</t>
  </si>
  <si>
    <t>Máscara de alta concentração com reservatório tamanho adulto</t>
  </si>
  <si>
    <t>Máscara de alta concentração com reservatório tamanho infantil</t>
  </si>
  <si>
    <t>Medidor de glicose</t>
  </si>
  <si>
    <t>Pinça Magyll</t>
  </si>
  <si>
    <t>Prancha longa para imobilização da coluna</t>
  </si>
  <si>
    <t>Recipiente para algodão</t>
  </si>
  <si>
    <t>Ressuscitador manual com reservatório tamanho adulto</t>
  </si>
  <si>
    <t>Ressuscitador manual com reservatório tamanho infantil</t>
  </si>
  <si>
    <t>Ressuscitador manual com reservatório tamanho neonatal</t>
  </si>
  <si>
    <t>Sensor de oximetria tamanho adulto</t>
  </si>
  <si>
    <t>Sensor de oximetria tamanho infantil</t>
  </si>
  <si>
    <t>Sensor de oximetria tamanho neonatal</t>
  </si>
  <si>
    <t>Termômetro digital</t>
  </si>
  <si>
    <t>Tesoura de trauma</t>
  </si>
  <si>
    <t>Tesoura estéril</t>
  </si>
  <si>
    <t>Tesoura reta ponta romba</t>
  </si>
  <si>
    <t>Umidificador de oxigênio</t>
  </si>
  <si>
    <t>Válvula para regulação de pressão oxigênio</t>
  </si>
  <si>
    <t>Produtos para desinfecção dos veículos USB</t>
  </si>
  <si>
    <t>Álcool 1 litro</t>
  </si>
  <si>
    <t>Detergente enzimático 1 litro</t>
  </si>
  <si>
    <t>Hipoclorito de sódio 1% 1 litro</t>
  </si>
  <si>
    <t>Peróxido de hidrogênio 4,25 % + biguanida  5 litros</t>
  </si>
  <si>
    <t>Produtos para desinfecção dos veículos USA</t>
  </si>
  <si>
    <t>Peróxido de hidrogênio 4,25 % + biguanida 5 litros</t>
  </si>
  <si>
    <t xml:space="preserve">COMBUSTÍVEIS  </t>
  </si>
  <si>
    <t>Mensal/USB</t>
  </si>
  <si>
    <t>Mensal/USA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</si>
  <si>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Serviços de reparo e fornecimento de peças, acessórios, componentes e outros materiais, abrangendo todas as áreas e especialidades automotivas afetas à integridade dos veículos relativos à manutenção preventiva e corretiva, análise, avaliação e diagnóstico, desmontagem, montagem, retificação, reparação, correção, restauração, reposição, troca e remendo em pneus e câmaras de ar furados ou danificados; compostos por: emprego de mão de obra pela empresa contratada para execução de reparos, conservação e recuperação dos veículos, fornecimento e aplicação de peças, acessórios e componentes, genuínos ou originais, que atendam às recomendações do fabricante;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</si>
  <si>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 xml:space="preserve">Realização de manutenção veicular com periodicidade recomendada pelos fabricantes e de acordo com as especificações dos mesmos, sempre que for necessário;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</si>
  <si>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Fornecimento de peças e acessórios; fornecimento e instalação de pneus; serviço de geometria; serviço de balanceamento de rodas; serviços de revisão do sistema de direção; serviços de revisão do sistema de freios; serviços de revisão do sistema de arrefecimento; serviço de revisão do motor; serviços de revisão do sistema de suspensão; serviços de borracharia; serviços de revisão do sistema elétrico e eletrônico;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</si>
  <si>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Manutenção do equipamento de radio-operação</t>
    </r>
  </si>
  <si>
    <t>Serviço</t>
  </si>
  <si>
    <t>Estimativa Mensal por viatura</t>
  </si>
  <si>
    <t>*Para cálculo de salários e benefícios, deve-se obedecer à CCT relativa a cada classe profissional, indicando qual a entidade de classe.</t>
  </si>
  <si>
    <t>PROPOSTA COMERCIAL</t>
  </si>
  <si>
    <t>DADOS PROPONENTE</t>
  </si>
  <si>
    <t>NOME:</t>
  </si>
  <si>
    <t>CNPJ:</t>
  </si>
  <si>
    <t>ENDEREÇO:</t>
  </si>
  <si>
    <t>TEL:</t>
  </si>
  <si>
    <t>EMAIL:</t>
  </si>
  <si>
    <t>1 - MUNCIPIOS CONSORCIADOS</t>
  </si>
  <si>
    <t>MUNICÍPIO</t>
  </si>
  <si>
    <t>POPULAÇÃO</t>
  </si>
  <si>
    <t>KM² MUNICÍPIO</t>
  </si>
  <si>
    <t>ANTONIO OLINTO</t>
  </si>
  <si>
    <t>BITURUNA</t>
  </si>
  <si>
    <t>1.228.285 km² </t>
  </si>
  <si>
    <t>CRUZ MACHADO</t>
  </si>
  <si>
    <t>GENERAL CARNEIRO</t>
  </si>
  <si>
    <t>PAULA FREITAS</t>
  </si>
  <si>
    <t>420.331 km²</t>
  </si>
  <si>
    <t>PAULO FRONTIN</t>
  </si>
  <si>
    <t>369.210 km²</t>
  </si>
  <si>
    <t>PORTO VITÓRIA</t>
  </si>
  <si>
    <t>212.582 km²</t>
  </si>
  <si>
    <t>SÃO MATEUS DO SUL</t>
  </si>
  <si>
    <t>SAMU</t>
  </si>
  <si>
    <t>QUANT.</t>
  </si>
  <si>
    <t>VALOR UNITARIO</t>
  </si>
  <si>
    <t>UNIDADE DE SUPORTE BASICO - USB</t>
  </si>
  <si>
    <t>UNIDADE DE SUPORTE AVANÇADO - USA</t>
  </si>
  <si>
    <t>TOTAL</t>
  </si>
  <si>
    <t>CARIMBO E ASSINATURA DO REPRESENTANTE LEGAL</t>
  </si>
  <si>
    <t>Boné</t>
  </si>
  <si>
    <t xml:space="preserve">VALOR TOTAL </t>
  </si>
  <si>
    <t>VALOR TOTAL
MENSAL</t>
  </si>
  <si>
    <t>COMPOSIÇÃO DE CUSTOS POR ITEM UNITÁRIO</t>
  </si>
  <si>
    <r>
      <t>COMPOSIÇÃO DE CUSTOS -</t>
    </r>
    <r>
      <rPr>
        <b/>
        <sz val="14"/>
        <color theme="1"/>
        <rFont val="Calibri"/>
        <family val="2"/>
      </rPr>
      <t xml:space="preserve"> USB</t>
    </r>
  </si>
  <si>
    <t>Valor Mensal</t>
  </si>
  <si>
    <t>Valor Anual</t>
  </si>
  <si>
    <t>SUBTOTAL</t>
  </si>
  <si>
    <t>Notas explicativas:</t>
  </si>
  <si>
    <t>Diesel (litros)</t>
  </si>
  <si>
    <t>PROVISÕES</t>
  </si>
  <si>
    <t>Cetoprofeno 100mg 2ml/amp (profenid)</t>
  </si>
  <si>
    <t>SF 0,9% 250ml</t>
  </si>
  <si>
    <t>Dexametasona 10mg/2,5ml</t>
  </si>
  <si>
    <t>Ergometriona 0,2mg/1ml/amp</t>
  </si>
  <si>
    <t xml:space="preserve">Ocitocina </t>
  </si>
  <si>
    <t>Pantoprazol 4mg/ml - 10ml</t>
  </si>
  <si>
    <t>Clorpromazina 25mg/5ml amp</t>
  </si>
  <si>
    <t>Isossorbida 5mg cápsula</t>
  </si>
  <si>
    <t>INSS (FPAS)</t>
  </si>
  <si>
    <t>PIS</t>
  </si>
  <si>
    <t>FGTS</t>
  </si>
  <si>
    <t>OUTROS ENCARGOS (SESC, SENAC, INCRA, SALÁRIO EDUCAÇÃO,SEBRAE... especificar quais)</t>
  </si>
  <si>
    <t>FÉRIAS</t>
  </si>
  <si>
    <t>FALTAS LEGAIS</t>
  </si>
  <si>
    <t>AUXILIO DOENÇA</t>
  </si>
  <si>
    <t>ACIDENTE DE TRABALHO</t>
  </si>
  <si>
    <t>13 SALÁRIO</t>
  </si>
  <si>
    <t>EXAMES OCUPACIONAIS</t>
  </si>
  <si>
    <t>LIC MATERNIDADE</t>
  </si>
  <si>
    <t>LIC PATERNIDADE</t>
  </si>
  <si>
    <t>AVISO PRÉVIO TRABALHADO</t>
  </si>
  <si>
    <t xml:space="preserve">OUTROS (especificar quais) </t>
  </si>
  <si>
    <t>AVISO PRÉVIO INDENIZADO</t>
  </si>
  <si>
    <t>INDENIZAÇÃO ADICIONAL</t>
  </si>
  <si>
    <t>INDENIZAÇÕES EM RESCISÕES SEM JUSTA CAUSA</t>
  </si>
  <si>
    <t>1.2</t>
  </si>
  <si>
    <t>1.3</t>
  </si>
  <si>
    <t>1.5</t>
  </si>
  <si>
    <t>1.6</t>
  </si>
  <si>
    <t>Aquisição e reposição de material médico hospitalar</t>
  </si>
  <si>
    <t>Bandagem triangular</t>
  </si>
  <si>
    <t>Chumasso estéril</t>
  </si>
  <si>
    <t>Oclusor tampinha polifix</t>
  </si>
  <si>
    <t>Extensor silicone rolo com 15m</t>
  </si>
  <si>
    <t>1.7</t>
  </si>
  <si>
    <t>1.8</t>
  </si>
  <si>
    <t>Equipamentos</t>
  </si>
  <si>
    <t>Locação/Manutenção</t>
  </si>
  <si>
    <t>Quantidade Obrigatória</t>
  </si>
  <si>
    <t>Quantidade já existente nas viaturas</t>
  </si>
  <si>
    <t>Aspirador portátil (Manutenção) - Conforme Termo de Doação</t>
  </si>
  <si>
    <t>Desfibrilador externo automático (Manutenção) - Conforme Termo de Doação</t>
  </si>
  <si>
    <t>Detector fetal (Locação e Manutenção)</t>
  </si>
  <si>
    <t>Oxímetro não-invasivo portátil (Manutenção) - Conforme Termo de Doação</t>
  </si>
  <si>
    <t>Locação/ Manutenção</t>
  </si>
  <si>
    <t>Aspirador portátil (Manutenção)- conforme Termo de doação</t>
  </si>
  <si>
    <t>Bomba de infusão (Manutenção) - Conforme Termo de Doação</t>
  </si>
  <si>
    <t>Incubadora de transporte (Locação e Manutenção)</t>
  </si>
  <si>
    <t>Monitor cardioversor (Manutenção)</t>
  </si>
  <si>
    <t>Ventilador Arficial eletrônico de Transporte pediátrico/adulto (Manutenção) -</t>
  </si>
  <si>
    <t>Conforme Termo de Doação</t>
  </si>
  <si>
    <r>
      <t>a)</t>
    </r>
    <r>
      <rPr>
        <sz val="7"/>
        <color theme="1"/>
        <rFont val="Times New Roman"/>
        <family val="1"/>
      </rPr>
      <t>  </t>
    </r>
    <r>
      <rPr>
        <sz val="10"/>
        <color theme="1"/>
        <rFont val="Calibri"/>
        <family val="2"/>
      </rPr>
      <t>Recursos Humanos</t>
    </r>
  </si>
  <si>
    <r>
      <t>b)</t>
    </r>
    <r>
      <rPr>
        <sz val="7"/>
        <color rgb="FF000000"/>
        <rFont val="Times New Roman"/>
        <family val="1"/>
      </rPr>
      <t>   </t>
    </r>
    <r>
      <rPr>
        <sz val="10"/>
        <color theme="1"/>
        <rFont val="Calibri"/>
        <family val="2"/>
      </rPr>
      <t>Fornecimento de Medicamentos</t>
    </r>
    <r>
      <rPr>
        <sz val="10"/>
        <color rgb="FF000000"/>
        <rFont val="Calibri"/>
        <family val="2"/>
      </rPr>
      <t> </t>
    </r>
  </si>
  <si>
    <r>
      <t>b)</t>
    </r>
    <r>
      <rPr>
        <sz val="7"/>
        <color rgb="FF000000"/>
        <rFont val="Times New Roman"/>
        <family val="1"/>
      </rPr>
      <t>    </t>
    </r>
    <r>
      <rPr>
        <sz val="10"/>
        <color theme="1"/>
        <rFont val="Calibri"/>
        <family val="2"/>
      </rPr>
      <t>Fornecimento de Medicamentos</t>
    </r>
    <r>
      <rPr>
        <sz val="10"/>
        <color rgb="FF000000"/>
        <rFont val="Calibri"/>
        <family val="2"/>
      </rPr>
      <t> </t>
    </r>
  </si>
  <si>
    <r>
      <t>f)</t>
    </r>
    <r>
      <rPr>
        <sz val="7"/>
        <color rgb="FF000000"/>
        <rFont val="Times New Roman"/>
        <family val="1"/>
      </rPr>
      <t>     </t>
    </r>
    <r>
      <rPr>
        <sz val="10"/>
        <color theme="1"/>
        <rFont val="Calibri"/>
        <family val="2"/>
      </rPr>
      <t>Fornecimento de Equipamentos de proteção individual, coletiva e uniformes</t>
    </r>
    <r>
      <rPr>
        <sz val="10"/>
        <color rgb="FF000000"/>
        <rFont val="Calibri"/>
        <family val="2"/>
      </rPr>
      <t> </t>
    </r>
  </si>
  <si>
    <r>
      <t>g)</t>
    </r>
    <r>
      <rPr>
        <sz val="7"/>
        <color rgb="FF000000"/>
        <rFont val="Times New Roman"/>
        <family val="1"/>
      </rPr>
      <t>     </t>
    </r>
    <r>
      <rPr>
        <sz val="10"/>
        <color theme="1"/>
        <rFont val="Calibri"/>
        <family val="2"/>
      </rPr>
      <t>Fornecimento de Material de higienização, limpeza e desinfecção</t>
    </r>
    <r>
      <rPr>
        <sz val="10"/>
        <color rgb="FF000000"/>
        <rFont val="Calibri"/>
        <family val="2"/>
      </rPr>
      <t> </t>
    </r>
  </si>
  <si>
    <t>Colete refletivo para tripulação</t>
  </si>
  <si>
    <t>Socorrista
12x36
Noturno</t>
  </si>
  <si>
    <t>COMPOSIÇÃO DA REMUNERAÇÃO</t>
  </si>
  <si>
    <t>Salário</t>
  </si>
  <si>
    <t>Adicional de Periculosidade</t>
  </si>
  <si>
    <t>Adicional Noturno</t>
  </si>
  <si>
    <t>Outros (especificar)</t>
  </si>
  <si>
    <t>VALOR</t>
  </si>
  <si>
    <t>VALOR TOTAL</t>
  </si>
  <si>
    <t>FAP/RAT/SAT</t>
  </si>
  <si>
    <t>1.4</t>
  </si>
  <si>
    <t>Transporte</t>
  </si>
  <si>
    <t>( - ) Desconto funcionário</t>
  </si>
  <si>
    <t>Auxilio Alimentação (vales, cesta básica, etc)</t>
  </si>
  <si>
    <t>Seguro de Vida</t>
  </si>
  <si>
    <t>VALOR UNITÁRIO</t>
  </si>
  <si>
    <t>Pequenos Equipamentos</t>
  </si>
  <si>
    <t>Manutenção Corretiva/Preventiva</t>
  </si>
  <si>
    <t>Tabela 07</t>
  </si>
  <si>
    <t>Tabela 09</t>
  </si>
  <si>
    <t>Médico
Plantões
12x36</t>
  </si>
  <si>
    <t>Compressa de gaze estéril 7,5 cm x 7,5 cm (pacote C/ 500)</t>
  </si>
  <si>
    <t>Compressa cirúrgica estéril 45 cm x 50 cm (pacote c/5)</t>
  </si>
  <si>
    <t>Eletrodos descartáveis para monitorização cardíaca tamanho adulto (pacote c/50)</t>
  </si>
  <si>
    <t>Eletrodos descartáveis para monitorização cardíaca tamanho infantil (pacote c/50)</t>
  </si>
  <si>
    <t>Esparadrapo impermeável 10 cm x 4,5 cm</t>
  </si>
  <si>
    <t>Fio de sutura nylon preto 3-0 agulhado 2.5 cm</t>
  </si>
  <si>
    <t>Lancetas para teste de glicemia (caixa com 50)</t>
  </si>
  <si>
    <t>Lençol para maca com elástico descartável 200 cm x 90 cm (unidade)</t>
  </si>
  <si>
    <t>Luva para procedimento não cirúrgico tamanho grande (caixa com 100)</t>
  </si>
  <si>
    <t>Luva para procedimento não cirúrgico tamanho médio (caixa com 100)</t>
  </si>
  <si>
    <t>Luva para procedimento não cirúrgico tamanho pequeno (caixa com 100)</t>
  </si>
  <si>
    <t>Máscara cirúrgica descartável com elástico (caixa com 50)</t>
  </si>
  <si>
    <t>Máscara N95 (caixa c/ 100)</t>
  </si>
  <si>
    <t xml:space="preserve">Seringa 5ml descartável </t>
  </si>
  <si>
    <t xml:space="preserve">Seringa 1ml descartável </t>
  </si>
  <si>
    <t>Tiras para teste de glicemia (caixa com 50)</t>
  </si>
  <si>
    <t>Agulha hipodermica estéril 8 X 0,3 mm  (caixa com 50)</t>
  </si>
  <si>
    <t>Agulha hipodérmica estéril 25 x 0,70 mm (caixa com 50)</t>
  </si>
  <si>
    <t>Agulha hipodérmica estéril 25 x 0,80 mm (caixa com 50)</t>
  </si>
  <si>
    <t>Agulha hipodérmica estéril 30 x 0,80 mm (caixa com 50)</t>
  </si>
  <si>
    <t xml:space="preserve">Atadura de crepom 10 cm x 1,80 cm (unidade) </t>
  </si>
  <si>
    <t xml:space="preserve">Atadura de crepom 12 cm x 1,80 cm (unidade) </t>
  </si>
  <si>
    <t>10 cada número</t>
  </si>
  <si>
    <t>Bisturi descartável nº 15 (caixa com 50)</t>
  </si>
  <si>
    <t>Bisturi descartável nº 22 (caixa com 50)</t>
  </si>
  <si>
    <t>Compressa de gaze estéril 7,5 cm x 7,5 cm (pacote c/50 )</t>
  </si>
  <si>
    <t>Compressa cirúrgica estéril 45 cm x 50 cm (pacote c/50)</t>
  </si>
  <si>
    <t>Esparadrapo impermeável 10 cm x 4,50 cm</t>
  </si>
  <si>
    <t xml:space="preserve">Luva cirúrgica estéril n° 7,0 </t>
  </si>
  <si>
    <t>Máscara N95 (caixa com 100)</t>
  </si>
  <si>
    <t>Seringa 5ml descartável (unidade)</t>
  </si>
  <si>
    <t xml:space="preserve">Seringa 10ml descartável estéril luer lock </t>
  </si>
  <si>
    <t xml:space="preserve">Seringa 20ml descartável estéril luer lock </t>
  </si>
  <si>
    <t>Lavagem Externa (de aparência)</t>
  </si>
  <si>
    <t>Sempre que necessário</t>
  </si>
  <si>
    <t>Limpeza/Desinfecção  Terminal</t>
  </si>
  <si>
    <t>e) Fornecimento de pequenos equipamentos</t>
  </si>
  <si>
    <r>
      <t>f)</t>
    </r>
    <r>
      <rPr>
        <sz val="7"/>
        <color rgb="FF000000"/>
        <rFont val="Times New Roman"/>
        <family val="1"/>
      </rPr>
      <t>    </t>
    </r>
    <r>
      <rPr>
        <sz val="10"/>
        <color theme="1"/>
        <rFont val="Calibri"/>
        <family val="2"/>
      </rPr>
      <t>Fornecimento de Equipamentos de proteção individual, coletiva e uniformes</t>
    </r>
    <r>
      <rPr>
        <sz val="10"/>
        <color rgb="FF000000"/>
        <rFont val="Calibri"/>
        <family val="2"/>
      </rPr>
      <t> </t>
    </r>
  </si>
  <si>
    <r>
      <t>g)</t>
    </r>
    <r>
      <rPr>
        <sz val="7"/>
        <color rgb="FF000000"/>
        <rFont val="Times New Roman"/>
        <family val="1"/>
      </rPr>
      <t>     </t>
    </r>
    <r>
      <rPr>
        <sz val="10"/>
        <color theme="1"/>
        <rFont val="Calibri"/>
        <family val="2"/>
      </rPr>
      <t>Fornecimento de Material de higienização, limpeza e desinfecção</t>
    </r>
    <r>
      <rPr>
        <sz val="10"/>
        <color rgb="FF000000"/>
        <rFont val="Calibri"/>
        <family val="2"/>
      </rPr>
      <t> dos veiculos</t>
    </r>
  </si>
  <si>
    <r>
      <t>i)</t>
    </r>
    <r>
      <rPr>
        <sz val="7"/>
        <color rgb="FF000000"/>
        <rFont val="Times New Roman"/>
        <family val="1"/>
      </rPr>
      <t>     </t>
    </r>
    <r>
      <rPr>
        <sz val="10"/>
        <color theme="1"/>
        <rFont val="Calibri"/>
        <family val="2"/>
      </rPr>
      <t>Manutenção preventiva e corretiva de veículos</t>
    </r>
    <r>
      <rPr>
        <sz val="10"/>
        <color rgb="FF000000"/>
        <rFont val="Calibri"/>
        <family val="2"/>
      </rPr>
      <t> </t>
    </r>
  </si>
  <si>
    <r>
      <t>i)</t>
    </r>
    <r>
      <rPr>
        <sz val="7"/>
        <color rgb="FF000000"/>
        <rFont val="Times New Roman"/>
        <family val="1"/>
      </rPr>
      <t>       </t>
    </r>
    <r>
      <rPr>
        <sz val="10"/>
        <color theme="1"/>
        <rFont val="Calibri"/>
        <family val="2"/>
      </rPr>
      <t>Manutenção preventiva e corretiva de veículos</t>
    </r>
  </si>
  <si>
    <r>
      <t>j)</t>
    </r>
    <r>
      <rPr>
        <sz val="7"/>
        <color rgb="FF000000"/>
        <rFont val="Times New Roman"/>
        <family val="1"/>
      </rPr>
      <t>      </t>
    </r>
    <r>
      <rPr>
        <sz val="10"/>
        <color theme="1"/>
        <rFont val="Calibri"/>
        <family val="2"/>
      </rPr>
      <t>Lavagem e desinfecção de veículos</t>
    </r>
    <r>
      <rPr>
        <sz val="10"/>
        <color rgb="FF000000"/>
        <rFont val="Calibri"/>
        <family val="2"/>
      </rPr>
      <t> </t>
    </r>
  </si>
  <si>
    <r>
      <t>j)</t>
    </r>
    <r>
      <rPr>
        <sz val="7"/>
        <color rgb="FF000000"/>
        <rFont val="Times New Roman"/>
        <family val="1"/>
      </rPr>
      <t>   </t>
    </r>
    <r>
      <rPr>
        <sz val="10"/>
        <color theme="1"/>
        <rFont val="Calibri"/>
        <family val="2"/>
      </rPr>
      <t>Lavagem e desinfecção de veículos</t>
    </r>
    <r>
      <rPr>
        <sz val="10"/>
        <color rgb="FF000000"/>
        <rFont val="Calibri"/>
        <family val="2"/>
      </rPr>
      <t> </t>
    </r>
  </si>
  <si>
    <r>
      <t>l)</t>
    </r>
    <r>
      <rPr>
        <sz val="7"/>
        <color theme="1"/>
        <rFont val="Times New Roman"/>
        <family val="1"/>
      </rPr>
      <t>    </t>
    </r>
    <r>
      <rPr>
        <sz val="10"/>
        <color theme="1"/>
        <rFont val="Calibri"/>
        <family val="2"/>
      </rPr>
      <t>Custos Indiretos</t>
    </r>
  </si>
  <si>
    <r>
      <t>m)</t>
    </r>
    <r>
      <rPr>
        <sz val="7"/>
        <color theme="1"/>
        <rFont val="Times New Roman"/>
        <family val="1"/>
      </rPr>
      <t>     </t>
    </r>
    <r>
      <rPr>
        <sz val="10"/>
        <color theme="1"/>
        <rFont val="Calibri"/>
        <family val="2"/>
      </rPr>
      <t>Lucro</t>
    </r>
  </si>
  <si>
    <r>
      <t>n)</t>
    </r>
    <r>
      <rPr>
        <sz val="7"/>
        <color theme="1"/>
        <rFont val="Times New Roman"/>
        <family val="1"/>
      </rPr>
      <t>   </t>
    </r>
    <r>
      <rPr>
        <sz val="10"/>
        <color theme="1"/>
        <rFont val="Calibri"/>
        <family val="2"/>
      </rPr>
      <t>Tributação</t>
    </r>
  </si>
  <si>
    <r>
      <t>l)</t>
    </r>
    <r>
      <rPr>
        <sz val="7"/>
        <color theme="1"/>
        <rFont val="Times New Roman"/>
        <family val="1"/>
      </rPr>
      <t>  </t>
    </r>
    <r>
      <rPr>
        <sz val="10"/>
        <color theme="1"/>
        <rFont val="Calibri"/>
        <family val="2"/>
      </rPr>
      <t>Custos Indiretos</t>
    </r>
  </si>
  <si>
    <r>
      <t>m)</t>
    </r>
    <r>
      <rPr>
        <sz val="7"/>
        <color theme="1"/>
        <rFont val="Times New Roman"/>
        <family val="1"/>
      </rPr>
      <t>    </t>
    </r>
    <r>
      <rPr>
        <sz val="10"/>
        <color theme="1"/>
        <rFont val="Calibri"/>
        <family val="2"/>
      </rPr>
      <t>Lucro</t>
    </r>
  </si>
  <si>
    <r>
      <t>n)</t>
    </r>
    <r>
      <rPr>
        <sz val="7"/>
        <color theme="1"/>
        <rFont val="Times New Roman"/>
        <family val="1"/>
      </rPr>
      <t>    </t>
    </r>
    <r>
      <rPr>
        <sz val="10"/>
        <color theme="1"/>
        <rFont val="Calibri"/>
        <family val="2"/>
      </rPr>
      <t>Tributação</t>
    </r>
  </si>
  <si>
    <r>
      <t>Item a</t>
    </r>
    <r>
      <rPr>
        <i/>
        <sz val="10"/>
        <color theme="1"/>
        <rFont val="Calibri"/>
        <family val="2"/>
        <scheme val="minor"/>
      </rPr>
      <t xml:space="preserve"> – Apresentar planilha detalhada dos custos, conforme quantitativo da tabela 01 e 02, contendo salários e remunerações, benefícios; encargos sociais, provisionamentos legais. Estes com percentual de incidência identificados. Incluir seguros de vida. Identificar as Convenções Coletivas de Trabalho incidentes.  </t>
    </r>
  </si>
  <si>
    <t>TABELA 01 - EQUIPE UNIDADE DE SUPORTE BÁSICO (USB)</t>
  </si>
  <si>
    <t>TABELA 04 - MEDICAMENTOS</t>
  </si>
  <si>
    <t>TABELA 05 - MATERIAIS MÉDICOS HOSPITALARES</t>
  </si>
  <si>
    <t xml:space="preserve">TABELA 06 - PEQUENOS EQUIPAMENTOS </t>
  </si>
  <si>
    <r>
      <t>TABELA 07</t>
    </r>
    <r>
      <rPr>
        <b/>
        <sz val="14"/>
        <color rgb="FF000000"/>
        <rFont val="Calibri"/>
        <family val="2"/>
        <scheme val="minor"/>
      </rPr>
      <t xml:space="preserve"> - MANUTENÇÃO PREVENTIVA/CORRETIVA/LOCAÇÃO</t>
    </r>
  </si>
  <si>
    <t>TABELA 08 – COMBUSTÍVEIS</t>
  </si>
  <si>
    <r>
      <t>TABELA 09</t>
    </r>
    <r>
      <rPr>
        <b/>
        <sz val="14"/>
        <color rgb="FF000000"/>
        <rFont val="Calibri"/>
        <family val="2"/>
        <scheme val="minor"/>
      </rPr>
      <t xml:space="preserve"> – MANUTENÇÃO CORRETIVA/PREVENTIVA DE VIATURAS</t>
    </r>
  </si>
  <si>
    <r>
      <t>TABELA 10</t>
    </r>
    <r>
      <rPr>
        <b/>
        <sz val="14"/>
        <color rgb="FF000000"/>
        <rFont val="Calibri"/>
        <family val="2"/>
        <scheme val="minor"/>
      </rPr>
      <t xml:space="preserve"> – LAVAGEM E DESINFECÇÃO DE VIATURAS</t>
    </r>
  </si>
  <si>
    <r>
      <t>TABELA 11</t>
    </r>
    <r>
      <rPr>
        <b/>
        <sz val="14"/>
        <color rgb="FF000000"/>
        <rFont val="Calibri"/>
        <family val="2"/>
        <scheme val="minor"/>
      </rPr>
      <t xml:space="preserve"> – MATERIAIS DE HIGIENIZAÇÃO LIMPEZA E DESINFECÇÃO CONCORRENTE </t>
    </r>
  </si>
  <si>
    <r>
      <t>Item b</t>
    </r>
    <r>
      <rPr>
        <i/>
        <sz val="10"/>
        <color theme="1"/>
        <rFont val="Calibri"/>
        <family val="2"/>
        <scheme val="minor"/>
      </rPr>
      <t xml:space="preserve"> – Apresentar planilha detalhada dos custos conforme tabela 04</t>
    </r>
  </si>
  <si>
    <r>
      <t>c)</t>
    </r>
    <r>
      <rPr>
        <sz val="7"/>
        <color rgb="FF000000"/>
        <rFont val="Times New Roman"/>
        <family val="1"/>
      </rPr>
      <t>   </t>
    </r>
    <r>
      <rPr>
        <sz val="10"/>
        <color theme="1"/>
        <rFont val="Calibri"/>
        <family val="2"/>
      </rPr>
      <t>Fornecimento de Materiais Médicos</t>
    </r>
    <r>
      <rPr>
        <sz val="10"/>
        <color rgb="FF000000"/>
        <rFont val="Calibri"/>
        <family val="2"/>
      </rPr>
      <t> Hospitalares</t>
    </r>
  </si>
  <si>
    <r>
      <t>d)</t>
    </r>
    <r>
      <rPr>
        <sz val="7"/>
        <color rgb="FF000000"/>
        <rFont val="Times New Roman"/>
        <family val="1"/>
      </rPr>
      <t>   </t>
    </r>
    <r>
      <rPr>
        <sz val="10"/>
        <color theme="1"/>
        <rFont val="Calibri"/>
        <family val="2"/>
      </rPr>
      <t>Equipamentos Médicos</t>
    </r>
    <r>
      <rPr>
        <sz val="10"/>
        <color rgb="FF000000"/>
        <rFont val="Calibri"/>
        <family val="2"/>
      </rPr>
      <t> (</t>
    </r>
    <r>
      <rPr>
        <sz val="10"/>
        <color theme="1"/>
        <rFont val="Calibri"/>
        <family val="2"/>
      </rPr>
      <t>Fornecimento</t>
    </r>
    <r>
      <rPr>
        <sz val="10"/>
        <color rgb="FF000000"/>
        <rFont val="Calibri"/>
        <family val="2"/>
      </rPr>
      <t xml:space="preserve">, </t>
    </r>
    <r>
      <rPr>
        <sz val="10"/>
        <color theme="1"/>
        <rFont val="Calibri"/>
        <family val="2"/>
      </rPr>
      <t>Manutenção preventiva e corretiva</t>
    </r>
    <r>
      <rPr>
        <sz val="10"/>
        <color rgb="FF000000"/>
        <rFont val="Calibri"/>
        <family val="2"/>
      </rPr>
      <t xml:space="preserve"> e </t>
    </r>
    <r>
      <rPr>
        <sz val="10"/>
        <color theme="1"/>
        <rFont val="Calibri"/>
        <family val="2"/>
      </rPr>
      <t>Substituição temporária</t>
    </r>
    <r>
      <rPr>
        <sz val="10"/>
        <color rgb="FF000000"/>
        <rFont val="Calibri"/>
        <family val="2"/>
      </rPr>
      <t>)</t>
    </r>
  </si>
  <si>
    <r>
      <t>c)</t>
    </r>
    <r>
      <rPr>
        <sz val="7"/>
        <color rgb="FF000000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Fornecimento de Materiais Médicos</t>
    </r>
    <r>
      <rPr>
        <sz val="10"/>
        <color rgb="FF000000"/>
        <rFont val="Calibri"/>
        <family val="2"/>
      </rPr>
      <t> Materiais</t>
    </r>
  </si>
  <si>
    <r>
      <t>d)</t>
    </r>
    <r>
      <rPr>
        <sz val="7"/>
        <color rgb="FF000000"/>
        <rFont val="Times New Roman"/>
        <family val="1"/>
      </rPr>
      <t>     </t>
    </r>
    <r>
      <rPr>
        <sz val="10"/>
        <color theme="1"/>
        <rFont val="Calibri"/>
        <family val="2"/>
      </rPr>
      <t>Equipamentos Médicos</t>
    </r>
    <r>
      <rPr>
        <sz val="10"/>
        <color rgb="FF000000"/>
        <rFont val="Calibri"/>
        <family val="2"/>
      </rPr>
      <t> (</t>
    </r>
    <r>
      <rPr>
        <sz val="10"/>
        <color theme="1"/>
        <rFont val="Calibri"/>
        <family val="2"/>
      </rPr>
      <t>Fornecimento</t>
    </r>
    <r>
      <rPr>
        <sz val="10"/>
        <color rgb="FF000000"/>
        <rFont val="Calibri"/>
        <family val="2"/>
      </rPr>
      <t xml:space="preserve">, </t>
    </r>
    <r>
      <rPr>
        <sz val="10"/>
        <color theme="1"/>
        <rFont val="Calibri"/>
        <family val="2"/>
      </rPr>
      <t>Manutenção preventiva e corretiva</t>
    </r>
    <r>
      <rPr>
        <sz val="10"/>
        <color rgb="FF000000"/>
        <rFont val="Calibri"/>
        <family val="2"/>
      </rPr>
      <t xml:space="preserve"> e </t>
    </r>
    <r>
      <rPr>
        <sz val="10"/>
        <color theme="1"/>
        <rFont val="Calibri"/>
        <family val="2"/>
      </rPr>
      <t>Substituição temporária</t>
    </r>
    <r>
      <rPr>
        <sz val="10"/>
        <color rgb="FF000000"/>
        <rFont val="Calibri"/>
        <family val="2"/>
      </rPr>
      <t>)</t>
    </r>
  </si>
  <si>
    <r>
      <t>Item c</t>
    </r>
    <r>
      <rPr>
        <i/>
        <sz val="10"/>
        <color theme="1"/>
        <rFont val="Calibri"/>
        <family val="2"/>
        <scheme val="minor"/>
      </rPr>
      <t xml:space="preserve"> – Apresentar planilha detalhada dos custos conforme tabela 05</t>
    </r>
  </si>
  <si>
    <r>
      <t>Item e</t>
    </r>
    <r>
      <rPr>
        <i/>
        <sz val="10"/>
        <color theme="1"/>
        <rFont val="Calibri"/>
        <family val="2"/>
        <scheme val="minor"/>
      </rPr>
      <t xml:space="preserve"> – Apresentar planilha detalhada dos custos conforme tabela 06</t>
    </r>
  </si>
  <si>
    <r>
      <t xml:space="preserve">Item f </t>
    </r>
    <r>
      <rPr>
        <i/>
        <sz val="10"/>
        <color theme="1"/>
        <rFont val="Calibri"/>
        <family val="2"/>
        <scheme val="minor"/>
      </rPr>
      <t>– Apresentar planilha detalhada dos custos conforme tabela 03</t>
    </r>
  </si>
  <si>
    <r>
      <t xml:space="preserve">Item i </t>
    </r>
    <r>
      <rPr>
        <i/>
        <sz val="10"/>
        <color theme="1"/>
        <rFont val="Calibri"/>
        <family val="2"/>
        <scheme val="minor"/>
      </rPr>
      <t>– Apresentar planilha detalhada dos custos conforme tabela 09</t>
    </r>
  </si>
  <si>
    <r>
      <t xml:space="preserve">Item d – </t>
    </r>
    <r>
      <rPr>
        <i/>
        <sz val="10"/>
        <color theme="1"/>
        <rFont val="Calibri"/>
        <family val="2"/>
        <scheme val="minor"/>
      </rPr>
      <t>Apresentar planilha detalhada dos custos conforme tabela 07</t>
    </r>
  </si>
  <si>
    <r>
      <t>Item g</t>
    </r>
    <r>
      <rPr>
        <i/>
        <sz val="10"/>
        <color theme="1"/>
        <rFont val="Calibri"/>
        <family val="2"/>
        <scheme val="minor"/>
      </rPr>
      <t xml:space="preserve"> – Apresentar planilha detalhada dos custos conforme tabela 11</t>
    </r>
  </si>
  <si>
    <r>
      <t xml:space="preserve">item j – </t>
    </r>
    <r>
      <rPr>
        <i/>
        <sz val="10"/>
        <color theme="1"/>
        <rFont val="Calibri"/>
        <family val="2"/>
        <scheme val="minor"/>
      </rPr>
      <t>Apresentar planilha detalhada dos custos conforme tabela 10</t>
    </r>
  </si>
  <si>
    <r>
      <t>TABELA 03</t>
    </r>
    <r>
      <rPr>
        <b/>
        <sz val="14"/>
        <color indexed="8"/>
        <rFont val="Calibri"/>
        <family val="2"/>
      </rPr>
      <t>- FORNECIMENTO DE UNIFORMES E EPI’S</t>
    </r>
  </si>
  <si>
    <t>TABELA 02 - UNIDADE DE SUPORTE AVANÇADO (USA)</t>
  </si>
  <si>
    <t>Técnico em Enfermagem
12x36
diurno</t>
  </si>
  <si>
    <t>Técnico em Enfermagem
12x36
noturno</t>
  </si>
  <si>
    <t>Socrrista
12x36
diurno</t>
  </si>
  <si>
    <t>Tabela 10</t>
  </si>
  <si>
    <t>Tabela 11</t>
  </si>
  <si>
    <t xml:space="preserve">Combustível </t>
  </si>
  <si>
    <t xml:space="preserve">Lavagem de Veículos </t>
  </si>
  <si>
    <t>Enfermeiro
12x36
diurno</t>
  </si>
  <si>
    <t>Socorrista
12x36
diurno</t>
  </si>
  <si>
    <r>
      <t xml:space="preserve">7.441 </t>
    </r>
    <r>
      <rPr>
        <sz val="10"/>
        <color theme="1"/>
        <rFont val="Arial"/>
        <family val="2"/>
      </rPr>
      <t>hab</t>
    </r>
  </si>
  <si>
    <r>
      <t xml:space="preserve">469.755 </t>
    </r>
    <r>
      <rPr>
        <sz val="10"/>
        <color theme="1"/>
        <rFont val="Arial"/>
        <family val="2"/>
      </rPr>
      <t>km²</t>
    </r>
  </si>
  <si>
    <t>16.377 hab</t>
  </si>
  <si>
    <r>
      <t xml:space="preserve">18.675 </t>
    </r>
    <r>
      <rPr>
        <sz val="10"/>
        <color theme="1"/>
        <rFont val="Arial"/>
        <family val="2"/>
      </rPr>
      <t>hab</t>
    </r>
  </si>
  <si>
    <r>
      <t xml:space="preserve">1.477.372 </t>
    </r>
    <r>
      <rPr>
        <sz val="10"/>
        <color theme="1"/>
        <rFont val="Arial"/>
        <family val="2"/>
      </rPr>
      <t>km²</t>
    </r>
  </si>
  <si>
    <r>
      <t xml:space="preserve">13.735 </t>
    </r>
    <r>
      <rPr>
        <sz val="10"/>
        <color theme="1"/>
        <rFont val="Arial"/>
        <family val="2"/>
      </rPr>
      <t>hab</t>
    </r>
  </si>
  <si>
    <r>
      <t xml:space="preserve">1.070.252 </t>
    </r>
    <r>
      <rPr>
        <sz val="10"/>
        <color theme="1"/>
        <rFont val="Arial"/>
        <family val="2"/>
      </rPr>
      <t>km²</t>
    </r>
  </si>
  <si>
    <r>
      <t>5.837</t>
    </r>
    <r>
      <rPr>
        <sz val="10"/>
        <color theme="1"/>
        <rFont val="Arial"/>
        <family val="2"/>
      </rPr>
      <t>hab</t>
    </r>
  </si>
  <si>
    <r>
      <t xml:space="preserve">7.321 </t>
    </r>
    <r>
      <rPr>
        <sz val="10"/>
        <color theme="1"/>
        <rFont val="Arial"/>
        <family val="2"/>
      </rPr>
      <t>hab</t>
    </r>
  </si>
  <si>
    <t>4.068 hab</t>
  </si>
  <si>
    <r>
      <t xml:space="preserve">46.806 </t>
    </r>
    <r>
      <rPr>
        <sz val="10"/>
        <color theme="1"/>
        <rFont val="Arial"/>
        <family val="2"/>
      </rPr>
      <t>hab</t>
    </r>
  </si>
  <si>
    <r>
      <t xml:space="preserve">1.342.633 </t>
    </r>
    <r>
      <rPr>
        <sz val="10"/>
        <color theme="1"/>
        <rFont val="Arial"/>
        <family val="2"/>
      </rPr>
      <t>km²</t>
    </r>
  </si>
  <si>
    <t>LOCA/DATA</t>
  </si>
  <si>
    <r>
      <t xml:space="preserve">COMPOSIÇÃO DE CUSTOS – </t>
    </r>
    <r>
      <rPr>
        <b/>
        <sz val="14"/>
        <color theme="1"/>
        <rFont val="Calibri"/>
        <family val="2"/>
      </rPr>
      <t xml:space="preserve">USA </t>
    </r>
  </si>
  <si>
    <t>Adicional de Insalubridade</t>
  </si>
  <si>
    <t>UNIDADE DE SUPORTE AVANÇADO (USA) - CUSTOS OPERACIONAIS</t>
  </si>
  <si>
    <t>AdIcional de Insalubridade</t>
  </si>
  <si>
    <t>Medicamentos por unidade de USB</t>
  </si>
  <si>
    <t>Medicamentos por unidade de USA</t>
  </si>
  <si>
    <t>Materiais hospitalares por unidade de USB</t>
  </si>
  <si>
    <t>Materiais hospitalares por undade de USA</t>
  </si>
  <si>
    <t>Pequenos equipamentos por unidade de USB</t>
  </si>
  <si>
    <t>Pequenos equipamentos por unidade de USA</t>
  </si>
  <si>
    <t>MATERIAL/EQUIPAMENTOS DE APOIO</t>
  </si>
  <si>
    <t>Celular com créditos disponíveis para utilização</t>
  </si>
  <si>
    <t>MATERIAL/EQUIPAMENTO DE APOIO</t>
  </si>
  <si>
    <t>TABELA 12 – GASES MEDICINAIS</t>
  </si>
  <si>
    <t>Gases Medicinais</t>
  </si>
  <si>
    <r>
      <t>h)</t>
    </r>
    <r>
      <rPr>
        <sz val="7"/>
        <color rgb="FF000000"/>
        <rFont val="Times New Roman"/>
        <family val="1"/>
      </rPr>
      <t>     </t>
    </r>
    <r>
      <rPr>
        <sz val="10"/>
        <color theme="1"/>
        <rFont val="Calibri"/>
        <family val="2"/>
      </rPr>
      <t>Fornecimento de Combustíveis</t>
    </r>
    <r>
      <rPr>
        <sz val="10"/>
        <color rgb="FF000000"/>
        <rFont val="Calibri"/>
        <family val="2"/>
      </rPr>
      <t> e gases medicinais</t>
    </r>
  </si>
  <si>
    <r>
      <t>h)</t>
    </r>
    <r>
      <rPr>
        <sz val="7"/>
        <color rgb="FF000000"/>
        <rFont val="Times New Roman"/>
        <family val="1"/>
      </rPr>
      <t>      </t>
    </r>
    <r>
      <rPr>
        <sz val="10"/>
        <color theme="1"/>
        <rFont val="Calibri"/>
        <family val="2"/>
      </rPr>
      <t>Fornecimento de Combustíveis</t>
    </r>
    <r>
      <rPr>
        <sz val="10"/>
        <color rgb="FF000000"/>
        <rFont val="Calibri"/>
        <family val="2"/>
      </rPr>
      <t> e gases medicinais</t>
    </r>
  </si>
  <si>
    <r>
      <t xml:space="preserve">Item h </t>
    </r>
    <r>
      <rPr>
        <i/>
        <sz val="10"/>
        <color theme="1"/>
        <rFont val="Calibri"/>
        <family val="2"/>
        <scheme val="minor"/>
      </rPr>
      <t>– Apresentar planilha detalhada dos custos conforme tabela 08 e 12</t>
    </r>
  </si>
  <si>
    <t>M³/USB Mensal</t>
  </si>
  <si>
    <t>M³/USA Mensal</t>
  </si>
  <si>
    <r>
      <t>Item n</t>
    </r>
    <r>
      <rPr>
        <i/>
        <sz val="10"/>
        <color theme="1"/>
        <rFont val="Calibri"/>
        <family val="2"/>
        <scheme val="minor"/>
      </rPr>
      <t xml:space="preserve"> – Identificar a composição do item TRIBUTAÇÃO (imposto incidentes, alíquotas, créditos de impostos, base legal).</t>
    </r>
  </si>
  <si>
    <r>
      <t xml:space="preserve">Item m </t>
    </r>
    <r>
      <rPr>
        <i/>
        <sz val="10"/>
        <color theme="1"/>
        <rFont val="Calibri"/>
        <family val="2"/>
        <scheme val="minor"/>
      </rPr>
      <t>– Identificar percentual incidente a título de margem de lucro.</t>
    </r>
  </si>
  <si>
    <r>
      <t>Item l</t>
    </r>
    <r>
      <rPr>
        <i/>
        <sz val="10"/>
        <color theme="1"/>
        <rFont val="Calibri"/>
        <family val="2"/>
        <scheme val="minor"/>
      </rPr>
      <t xml:space="preserve"> – Percentual máximo de 5%.</t>
    </r>
  </si>
  <si>
    <t>SEGURO DOS VEÍCULOS</t>
  </si>
  <si>
    <t>1.9</t>
  </si>
  <si>
    <r>
      <t>k)</t>
    </r>
    <r>
      <rPr>
        <sz val="7"/>
        <color rgb="FF000000"/>
        <rFont val="Times New Roman"/>
        <family val="1"/>
      </rPr>
      <t>      </t>
    </r>
    <r>
      <rPr>
        <sz val="10"/>
        <color theme="1"/>
        <rFont val="Calibri"/>
        <family val="2"/>
      </rPr>
      <t>Seguro dos veículos</t>
    </r>
  </si>
  <si>
    <r>
      <t xml:space="preserve">item k – </t>
    </r>
    <r>
      <rPr>
        <i/>
        <sz val="10"/>
        <color theme="1"/>
        <rFont val="Calibri"/>
        <family val="2"/>
        <scheme val="minor"/>
      </rPr>
      <t>Identificar o custo com seguro particular dos veículos da frota.</t>
    </r>
  </si>
  <si>
    <t>Seguro particular do Veículo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</si>
</sst>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_-"/>
    <numFmt numFmtId="165" formatCode="0.0%"/>
    <numFmt numFmtId="166" formatCode="_(&quot;R$ &quot;* #,##0.00_);_(&quot;R$ &quot;* \(#,##0.00\);_(&quot;R$ &quot;* &quot;-&quot;??_);_(@_)"/>
  </numFmts>
  <fonts count="3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Times New Roman"/>
      <family val="1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theme="1"/>
      <name val="Calibri"/>
      <family val="2"/>
    </font>
    <font>
      <sz val="12"/>
      <color indexed="12"/>
      <name val="Calibri"/>
      <family val="2"/>
    </font>
    <font>
      <u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2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/>
    <xf numFmtId="165" fontId="5" fillId="0" borderId="1" xfId="39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49" fontId="5" fillId="0" borderId="1" xfId="39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5" fillId="2" borderId="1" xfId="0" applyFont="1" applyFill="1" applyBorder="1" applyAlignment="1"/>
    <xf numFmtId="165" fontId="4" fillId="0" borderId="1" xfId="3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49" fontId="5" fillId="3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/>
    <xf numFmtId="0" fontId="4" fillId="3" borderId="0" xfId="0" applyFont="1" applyFill="1" applyBorder="1"/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49" fontId="5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39" applyNumberFormat="1" applyFont="1" applyFill="1" applyBorder="1" applyAlignment="1">
      <alignment horizontal="left" vertical="center"/>
    </xf>
    <xf numFmtId="165" fontId="4" fillId="0" borderId="1" xfId="39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165" fontId="5" fillId="2" borderId="3" xfId="39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49" fontId="5" fillId="5" borderId="1" xfId="39" applyNumberFormat="1" applyFont="1" applyFill="1" applyBorder="1" applyAlignment="1">
      <alignment horizontal="left" vertical="center"/>
    </xf>
    <xf numFmtId="165" fontId="5" fillId="5" borderId="1" xfId="39" applyNumberFormat="1" applyFont="1" applyFill="1" applyBorder="1" applyAlignment="1"/>
    <xf numFmtId="0" fontId="16" fillId="0" borderId="0" xfId="0" applyFont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0" fillId="0" borderId="1" xfId="0" applyBorder="1"/>
    <xf numFmtId="0" fontId="19" fillId="0" borderId="0" xfId="0" applyFont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0" borderId="7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5" fillId="0" borderId="7" xfId="0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0" xfId="0" applyFill="1"/>
    <xf numFmtId="0" fontId="29" fillId="0" borderId="6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34" fillId="0" borderId="27" xfId="0" applyFont="1" applyBorder="1" applyAlignment="1">
      <alignment vertical="center" wrapText="1"/>
    </xf>
    <xf numFmtId="0" fontId="33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right" vertical="center" wrapText="1" indent="3"/>
    </xf>
    <xf numFmtId="0" fontId="30" fillId="0" borderId="0" xfId="0" applyFont="1"/>
    <xf numFmtId="0" fontId="35" fillId="0" borderId="0" xfId="0" applyFont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5" fillId="0" borderId="0" xfId="0" applyFont="1"/>
    <xf numFmtId="0" fontId="8" fillId="0" borderId="0" xfId="0" applyFont="1" applyAlignment="1">
      <alignment horizontal="center"/>
    </xf>
    <xf numFmtId="0" fontId="5" fillId="5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36" fillId="0" borderId="0" xfId="0" applyFont="1"/>
    <xf numFmtId="3" fontId="11" fillId="0" borderId="7" xfId="0" applyNumberFormat="1" applyFont="1" applyBorder="1" applyAlignment="1">
      <alignment horizontal="center" vertical="center" wrapText="1"/>
    </xf>
    <xf numFmtId="0" fontId="32" fillId="0" borderId="25" xfId="0" applyFont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/>
    </xf>
    <xf numFmtId="164" fontId="0" fillId="0" borderId="1" xfId="42" applyFont="1" applyBorder="1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5" fillId="5" borderId="1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8" fillId="7" borderId="29" xfId="0" applyFont="1" applyFill="1" applyBorder="1" applyAlignment="1">
      <alignment horizontal="center" vertical="center"/>
    </xf>
    <xf numFmtId="0" fontId="28" fillId="7" borderId="30" xfId="0" applyFont="1" applyFill="1" applyBorder="1" applyAlignment="1">
      <alignment horizontal="center" vertical="center"/>
    </xf>
    <xf numFmtId="0" fontId="28" fillId="7" borderId="31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8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</cellXfs>
  <cellStyles count="43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Moeda" xfId="42" builtinId="4"/>
    <cellStyle name="Moeda 2 2" xfId="41"/>
    <cellStyle name="Normal" xfId="0" builtinId="0"/>
    <cellStyle name="Porcentagem" xfId="39" builtinId="5"/>
    <cellStyle name="Porcentagem 2" xfId="4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"/>
  <sheetViews>
    <sheetView workbookViewId="0">
      <selection activeCell="B23" sqref="B23"/>
    </sheetView>
  </sheetViews>
  <sheetFormatPr defaultRowHeight="15.75"/>
  <cols>
    <col min="1" max="1" width="41.875" bestFit="1" customWidth="1"/>
    <col min="2" max="2" width="22" customWidth="1"/>
    <col min="3" max="3" width="18.125" customWidth="1"/>
    <col min="4" max="4" width="17.25" customWidth="1"/>
    <col min="5" max="5" width="14.25" bestFit="1" customWidth="1"/>
  </cols>
  <sheetData>
    <row r="2" spans="1:5" ht="21">
      <c r="A2" s="136" t="s">
        <v>332</v>
      </c>
      <c r="B2" s="136"/>
      <c r="C2" s="136"/>
      <c r="D2" s="136"/>
      <c r="E2" s="136"/>
    </row>
    <row r="4" spans="1:5" ht="18.75">
      <c r="A4" s="137" t="s">
        <v>333</v>
      </c>
      <c r="B4" s="137"/>
      <c r="C4" s="137"/>
      <c r="D4" s="137"/>
      <c r="E4" s="137"/>
    </row>
    <row r="6" spans="1:5">
      <c r="A6" s="71" t="s">
        <v>334</v>
      </c>
      <c r="B6" s="71"/>
      <c r="C6" s="71"/>
      <c r="D6" s="71"/>
      <c r="E6" s="71"/>
    </row>
    <row r="7" spans="1:5">
      <c r="A7" s="71" t="s">
        <v>335</v>
      </c>
      <c r="B7" s="71"/>
      <c r="C7" s="71"/>
      <c r="D7" s="71"/>
      <c r="E7" s="71"/>
    </row>
    <row r="8" spans="1:5">
      <c r="A8" s="71" t="s">
        <v>336</v>
      </c>
      <c r="B8" s="71"/>
      <c r="C8" s="71"/>
      <c r="D8" s="71"/>
      <c r="E8" s="71"/>
    </row>
    <row r="9" spans="1:5">
      <c r="A9" s="71" t="s">
        <v>337</v>
      </c>
      <c r="B9" s="71"/>
      <c r="C9" s="71"/>
      <c r="D9" s="71"/>
      <c r="E9" s="71"/>
    </row>
    <row r="10" spans="1:5">
      <c r="A10" s="71" t="s">
        <v>338</v>
      </c>
      <c r="B10" s="71"/>
      <c r="C10" s="71"/>
      <c r="D10" s="71"/>
      <c r="E10" s="71"/>
    </row>
    <row r="12" spans="1:5">
      <c r="A12" s="61" t="s">
        <v>339</v>
      </c>
    </row>
    <row r="13" spans="1:5">
      <c r="A13" s="61"/>
    </row>
    <row r="14" spans="1:5">
      <c r="B14" s="62" t="s">
        <v>340</v>
      </c>
      <c r="C14" s="62" t="s">
        <v>341</v>
      </c>
      <c r="D14" s="62" t="s">
        <v>342</v>
      </c>
    </row>
    <row r="15" spans="1:5">
      <c r="B15" s="63" t="s">
        <v>340</v>
      </c>
      <c r="C15" s="63" t="s">
        <v>341</v>
      </c>
      <c r="D15" s="63" t="s">
        <v>342</v>
      </c>
    </row>
    <row r="16" spans="1:5">
      <c r="B16" s="63" t="s">
        <v>343</v>
      </c>
      <c r="C16" s="63" t="s">
        <v>532</v>
      </c>
      <c r="D16" s="63" t="s">
        <v>533</v>
      </c>
    </row>
    <row r="17" spans="1:5">
      <c r="B17" s="63" t="s">
        <v>344</v>
      </c>
      <c r="C17" s="63" t="s">
        <v>534</v>
      </c>
      <c r="D17" s="63" t="s">
        <v>345</v>
      </c>
    </row>
    <row r="18" spans="1:5">
      <c r="B18" s="63" t="s">
        <v>346</v>
      </c>
      <c r="C18" s="63" t="s">
        <v>535</v>
      </c>
      <c r="D18" s="63" t="s">
        <v>536</v>
      </c>
    </row>
    <row r="19" spans="1:5">
      <c r="B19" s="63" t="s">
        <v>347</v>
      </c>
      <c r="C19" s="63" t="s">
        <v>537</v>
      </c>
      <c r="D19" s="63" t="s">
        <v>538</v>
      </c>
    </row>
    <row r="20" spans="1:5">
      <c r="B20" s="63" t="s">
        <v>348</v>
      </c>
      <c r="C20" s="63" t="s">
        <v>539</v>
      </c>
      <c r="D20" s="63" t="s">
        <v>349</v>
      </c>
    </row>
    <row r="21" spans="1:5">
      <c r="B21" s="63" t="s">
        <v>350</v>
      </c>
      <c r="C21" s="63" t="s">
        <v>540</v>
      </c>
      <c r="D21" s="63" t="s">
        <v>351</v>
      </c>
    </row>
    <row r="22" spans="1:5">
      <c r="B22" s="63" t="s">
        <v>352</v>
      </c>
      <c r="C22" s="63" t="s">
        <v>541</v>
      </c>
      <c r="D22" s="63" t="s">
        <v>353</v>
      </c>
    </row>
    <row r="23" spans="1:5">
      <c r="B23" s="63" t="s">
        <v>354</v>
      </c>
      <c r="C23" s="63" t="s">
        <v>542</v>
      </c>
      <c r="D23" s="63" t="s">
        <v>543</v>
      </c>
    </row>
    <row r="24" spans="1:5">
      <c r="C24" s="64"/>
      <c r="D24" s="64"/>
    </row>
    <row r="25" spans="1:5" ht="18.75">
      <c r="A25" s="137" t="s">
        <v>355</v>
      </c>
      <c r="B25" s="137"/>
      <c r="C25" s="137"/>
      <c r="D25" s="137"/>
      <c r="E25" s="137"/>
    </row>
    <row r="27" spans="1:5" s="65" customFormat="1" ht="30">
      <c r="A27" s="62" t="s">
        <v>58</v>
      </c>
      <c r="B27" s="62" t="s">
        <v>356</v>
      </c>
      <c r="C27" s="62" t="s">
        <v>357</v>
      </c>
      <c r="D27" s="68" t="s">
        <v>364</v>
      </c>
      <c r="E27" s="68" t="s">
        <v>363</v>
      </c>
    </row>
    <row r="28" spans="1:5" s="65" customFormat="1">
      <c r="A28" s="63" t="s">
        <v>358</v>
      </c>
      <c r="B28" s="66">
        <v>5</v>
      </c>
      <c r="C28" s="133"/>
      <c r="D28" s="133">
        <f>C27:C28*B28</f>
        <v>0</v>
      </c>
      <c r="E28" s="133">
        <f>D28*12</f>
        <v>0</v>
      </c>
    </row>
    <row r="29" spans="1:5" s="65" customFormat="1">
      <c r="A29" s="63" t="s">
        <v>359</v>
      </c>
      <c r="B29" s="66">
        <v>2</v>
      </c>
      <c r="C29" s="133"/>
      <c r="D29" s="133"/>
      <c r="E29" s="133"/>
    </row>
    <row r="30" spans="1:5" s="65" customFormat="1">
      <c r="A30" s="69" t="s">
        <v>360</v>
      </c>
      <c r="B30" s="70"/>
      <c r="C30" s="70"/>
      <c r="D30" s="70"/>
      <c r="E30" s="70"/>
    </row>
    <row r="36" spans="3:6">
      <c r="C36" s="134" t="s">
        <v>544</v>
      </c>
      <c r="D36" s="135"/>
      <c r="E36" s="135"/>
    </row>
    <row r="37" spans="3:6">
      <c r="C37" s="138" t="s">
        <v>361</v>
      </c>
      <c r="D37" s="138"/>
      <c r="E37" s="138"/>
      <c r="F37" s="138"/>
    </row>
  </sheetData>
  <mergeCells count="4">
    <mergeCell ref="A2:E2"/>
    <mergeCell ref="A4:E4"/>
    <mergeCell ref="A25:E25"/>
    <mergeCell ref="C37:F37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workbookViewId="0">
      <selection activeCell="B29" sqref="B29"/>
    </sheetView>
  </sheetViews>
  <sheetFormatPr defaultRowHeight="15.75"/>
  <cols>
    <col min="1" max="1" width="61.75" customWidth="1"/>
    <col min="2" max="2" width="17.125" customWidth="1"/>
    <col min="3" max="3" width="18.125" customWidth="1"/>
    <col min="6" max="6" width="61.75" customWidth="1"/>
    <col min="7" max="8" width="17.125" customWidth="1"/>
  </cols>
  <sheetData>
    <row r="1" spans="1:8">
      <c r="A1" s="72" t="s">
        <v>365</v>
      </c>
    </row>
    <row r="2" spans="1:8">
      <c r="A2" s="72"/>
    </row>
    <row r="3" spans="1:8">
      <c r="A3" s="83"/>
    </row>
    <row r="4" spans="1:8" ht="16.5" thickBot="1">
      <c r="A4" s="83"/>
    </row>
    <row r="5" spans="1:8" ht="19.5" thickBot="1">
      <c r="A5" s="73" t="s">
        <v>366</v>
      </c>
      <c r="B5" s="74" t="s">
        <v>367</v>
      </c>
      <c r="C5" s="74" t="s">
        <v>368</v>
      </c>
      <c r="F5" s="73" t="s">
        <v>545</v>
      </c>
      <c r="G5" s="74" t="s">
        <v>367</v>
      </c>
      <c r="H5" s="74" t="s">
        <v>368</v>
      </c>
    </row>
    <row r="6" spans="1:8" ht="16.5" thickBot="1">
      <c r="A6" s="75" t="s">
        <v>424</v>
      </c>
      <c r="B6" s="76"/>
      <c r="C6" s="76"/>
      <c r="F6" s="75" t="s">
        <v>424</v>
      </c>
      <c r="G6" s="76"/>
      <c r="H6" s="76"/>
    </row>
    <row r="7" spans="1:8" ht="16.5" thickBot="1">
      <c r="A7" s="77" t="s">
        <v>425</v>
      </c>
      <c r="B7" s="76"/>
      <c r="C7" s="76"/>
      <c r="F7" s="77" t="s">
        <v>426</v>
      </c>
      <c r="G7" s="76"/>
      <c r="H7" s="76"/>
    </row>
    <row r="8" spans="1:8" ht="16.5" thickBot="1">
      <c r="A8" s="77" t="s">
        <v>510</v>
      </c>
      <c r="B8" s="76"/>
      <c r="C8" s="76"/>
      <c r="F8" s="77" t="s">
        <v>512</v>
      </c>
      <c r="G8" s="76"/>
      <c r="H8" s="76"/>
    </row>
    <row r="9" spans="1:8" ht="26.25" thickBot="1">
      <c r="A9" s="77" t="s">
        <v>511</v>
      </c>
      <c r="B9" s="76"/>
      <c r="C9" s="76"/>
      <c r="F9" s="77" t="s">
        <v>513</v>
      </c>
      <c r="G9" s="76"/>
      <c r="H9" s="76"/>
    </row>
    <row r="10" spans="1:8" ht="16.5" thickBot="1">
      <c r="A10" s="77" t="s">
        <v>486</v>
      </c>
      <c r="B10" s="76"/>
      <c r="C10" s="76"/>
      <c r="F10" s="77" t="s">
        <v>486</v>
      </c>
      <c r="G10" s="76"/>
      <c r="H10" s="76"/>
    </row>
    <row r="11" spans="1:8" ht="16.5" thickBot="1">
      <c r="A11" s="77" t="s">
        <v>487</v>
      </c>
      <c r="B11" s="76"/>
      <c r="C11" s="76"/>
      <c r="F11" s="77" t="s">
        <v>427</v>
      </c>
      <c r="G11" s="76"/>
      <c r="H11" s="76"/>
    </row>
    <row r="12" spans="1:8" ht="16.5" thickBot="1">
      <c r="A12" s="77" t="s">
        <v>488</v>
      </c>
      <c r="B12" s="76"/>
      <c r="C12" s="76"/>
      <c r="F12" s="77" t="s">
        <v>428</v>
      </c>
      <c r="G12" s="76"/>
      <c r="H12" s="76"/>
    </row>
    <row r="13" spans="1:8" ht="16.5" thickBot="1">
      <c r="A13" s="77" t="s">
        <v>560</v>
      </c>
      <c r="B13" s="76"/>
      <c r="C13" s="76"/>
      <c r="F13" s="77" t="s">
        <v>561</v>
      </c>
      <c r="G13" s="76"/>
      <c r="H13" s="76"/>
    </row>
    <row r="14" spans="1:8" ht="16.5" thickBot="1">
      <c r="A14" s="77" t="s">
        <v>489</v>
      </c>
      <c r="B14" s="76"/>
      <c r="C14" s="76"/>
      <c r="F14" s="77" t="s">
        <v>490</v>
      </c>
      <c r="G14" s="76"/>
      <c r="H14" s="76"/>
    </row>
    <row r="15" spans="1:8" ht="16.5" thickBot="1">
      <c r="A15" s="77" t="s">
        <v>491</v>
      </c>
      <c r="B15" s="76"/>
      <c r="C15" s="76"/>
      <c r="F15" s="77" t="s">
        <v>492</v>
      </c>
      <c r="G15" s="76"/>
      <c r="H15" s="76"/>
    </row>
    <row r="16" spans="1:8" ht="16.5" thickBot="1">
      <c r="A16" s="77" t="s">
        <v>570</v>
      </c>
      <c r="B16" s="76"/>
      <c r="C16" s="76"/>
      <c r="F16" s="77" t="s">
        <v>570</v>
      </c>
      <c r="G16" s="76"/>
      <c r="H16" s="76"/>
    </row>
    <row r="17" spans="1:8" ht="16.5" thickBot="1">
      <c r="A17" s="78" t="s">
        <v>369</v>
      </c>
      <c r="B17" s="79" t="s">
        <v>13</v>
      </c>
      <c r="C17" s="79" t="s">
        <v>13</v>
      </c>
      <c r="F17" s="78" t="s">
        <v>369</v>
      </c>
      <c r="G17" s="79" t="s">
        <v>13</v>
      </c>
      <c r="H17" s="79" t="s">
        <v>13</v>
      </c>
    </row>
    <row r="18" spans="1:8" ht="16.5" thickBot="1">
      <c r="A18" s="80" t="s">
        <v>493</v>
      </c>
      <c r="B18" s="76"/>
      <c r="C18" s="76"/>
      <c r="F18" s="80" t="s">
        <v>496</v>
      </c>
      <c r="G18" s="76"/>
      <c r="H18" s="76"/>
    </row>
    <row r="19" spans="1:8" ht="16.5" thickBot="1">
      <c r="A19" s="80" t="s">
        <v>494</v>
      </c>
      <c r="B19" s="76"/>
      <c r="C19" s="76"/>
      <c r="F19" s="80" t="s">
        <v>497</v>
      </c>
      <c r="G19" s="76"/>
      <c r="H19" s="76"/>
    </row>
    <row r="20" spans="1:8" ht="16.5" thickBot="1">
      <c r="A20" s="80" t="s">
        <v>495</v>
      </c>
      <c r="B20" s="76"/>
      <c r="C20" s="76"/>
      <c r="F20" s="80" t="s">
        <v>498</v>
      </c>
      <c r="G20" s="76"/>
      <c r="H20" s="76"/>
    </row>
    <row r="21" spans="1:8" ht="16.5" thickBot="1">
      <c r="A21" s="78" t="s">
        <v>360</v>
      </c>
      <c r="B21" s="79" t="s">
        <v>14</v>
      </c>
      <c r="C21" s="79" t="s">
        <v>14</v>
      </c>
      <c r="F21" s="78" t="s">
        <v>360</v>
      </c>
      <c r="G21" s="79" t="s">
        <v>14</v>
      </c>
      <c r="H21" s="79" t="s">
        <v>14</v>
      </c>
    </row>
    <row r="22" spans="1:8">
      <c r="A22" s="83"/>
    </row>
    <row r="23" spans="1:8">
      <c r="A23" s="81" t="s">
        <v>370</v>
      </c>
      <c r="F23" s="81" t="s">
        <v>370</v>
      </c>
    </row>
    <row r="24" spans="1:8" ht="51.75">
      <c r="A24" s="82" t="s">
        <v>499</v>
      </c>
      <c r="F24" s="82" t="s">
        <v>499</v>
      </c>
    </row>
    <row r="25" spans="1:8">
      <c r="A25" s="81" t="s">
        <v>509</v>
      </c>
      <c r="F25" s="81" t="s">
        <v>509</v>
      </c>
    </row>
    <row r="26" spans="1:8">
      <c r="A26" s="81" t="s">
        <v>514</v>
      </c>
      <c r="F26" s="81" t="s">
        <v>514</v>
      </c>
    </row>
    <row r="27" spans="1:8">
      <c r="A27" s="81" t="s">
        <v>518</v>
      </c>
      <c r="F27" s="81" t="s">
        <v>518</v>
      </c>
    </row>
    <row r="28" spans="1:8">
      <c r="A28" s="81" t="s">
        <v>515</v>
      </c>
      <c r="F28" s="81" t="s">
        <v>515</v>
      </c>
    </row>
    <row r="29" spans="1:8">
      <c r="A29" s="81" t="s">
        <v>516</v>
      </c>
      <c r="F29" s="81" t="s">
        <v>516</v>
      </c>
    </row>
    <row r="30" spans="1:8">
      <c r="A30" s="81" t="s">
        <v>519</v>
      </c>
      <c r="F30" s="81" t="s">
        <v>519</v>
      </c>
    </row>
    <row r="31" spans="1:8">
      <c r="A31" s="81" t="s">
        <v>562</v>
      </c>
      <c r="F31" s="81" t="s">
        <v>562</v>
      </c>
    </row>
    <row r="32" spans="1:8">
      <c r="A32" s="81" t="s">
        <v>517</v>
      </c>
      <c r="F32" s="81" t="s">
        <v>517</v>
      </c>
    </row>
    <row r="33" spans="1:6">
      <c r="A33" s="81" t="s">
        <v>520</v>
      </c>
      <c r="F33" s="81" t="s">
        <v>520</v>
      </c>
    </row>
    <row r="34" spans="1:6">
      <c r="A34" s="81" t="s">
        <v>571</v>
      </c>
      <c r="F34" s="81" t="s">
        <v>571</v>
      </c>
    </row>
    <row r="35" spans="1:6">
      <c r="A35" s="81" t="s">
        <v>567</v>
      </c>
      <c r="F35" s="81" t="s">
        <v>567</v>
      </c>
    </row>
    <row r="36" spans="1:6">
      <c r="A36" s="81" t="s">
        <v>566</v>
      </c>
      <c r="F36" s="81" t="s">
        <v>566</v>
      </c>
    </row>
    <row r="37" spans="1:6">
      <c r="A37" s="81" t="s">
        <v>565</v>
      </c>
      <c r="F37" s="81" t="s">
        <v>565</v>
      </c>
    </row>
  </sheetData>
  <pageMargins left="0.511811024" right="0.511811024" top="0.78740157499999996" bottom="0.78740157499999996" header="0.31496062000000002" footer="0.31496062000000002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46" zoomScale="125" zoomScaleNormal="125" zoomScalePageLayoutView="125" workbookViewId="0">
      <selection activeCell="B63" sqref="B63"/>
    </sheetView>
  </sheetViews>
  <sheetFormatPr defaultColWidth="11" defaultRowHeight="11.25"/>
  <cols>
    <col min="1" max="1" width="6.625" style="31" customWidth="1"/>
    <col min="2" max="2" width="79.375" style="4" bestFit="1" customWidth="1"/>
    <col min="3" max="3" width="29.5" style="4" bestFit="1" customWidth="1"/>
    <col min="4" max="4" width="16.125" style="34" customWidth="1"/>
    <col min="5" max="5" width="12" style="4" customWidth="1"/>
    <col min="6" max="8" width="12" style="1" customWidth="1"/>
    <col min="9" max="9" width="14.125" style="28" customWidth="1"/>
    <col min="10" max="16384" width="11" style="28"/>
  </cols>
  <sheetData>
    <row r="1" spans="1:8" s="24" customFormat="1" ht="18.75">
      <c r="A1" s="117" t="s">
        <v>10</v>
      </c>
      <c r="B1" s="117" t="s">
        <v>500</v>
      </c>
      <c r="C1" s="21"/>
      <c r="D1" s="22"/>
      <c r="E1" s="21"/>
      <c r="F1" s="23"/>
      <c r="G1" s="23"/>
      <c r="H1" s="23"/>
    </row>
    <row r="2" spans="1:8">
      <c r="A2" s="25"/>
      <c r="B2" s="26"/>
      <c r="C2" s="26"/>
      <c r="D2" s="27"/>
      <c r="E2" s="26"/>
      <c r="F2" s="28"/>
      <c r="G2" s="28"/>
      <c r="H2" s="28"/>
    </row>
    <row r="3" spans="1:8" s="24" customFormat="1">
      <c r="A3" s="20"/>
      <c r="B3" s="21" t="s">
        <v>41</v>
      </c>
      <c r="C3" s="21"/>
      <c r="D3" s="22"/>
      <c r="E3" s="21"/>
      <c r="F3" s="23"/>
      <c r="G3" s="23"/>
      <c r="H3" s="23"/>
    </row>
    <row r="4" spans="1:8" s="30" customFormat="1" ht="45">
      <c r="A4" s="51" t="s">
        <v>11</v>
      </c>
      <c r="B4" s="52" t="s">
        <v>44</v>
      </c>
      <c r="C4" s="54" t="s">
        <v>59</v>
      </c>
      <c r="D4" s="53" t="s">
        <v>523</v>
      </c>
      <c r="E4" s="53" t="s">
        <v>524</v>
      </c>
      <c r="F4" s="53" t="s">
        <v>525</v>
      </c>
      <c r="G4" s="127" t="s">
        <v>430</v>
      </c>
      <c r="H4" s="54" t="s">
        <v>360</v>
      </c>
    </row>
    <row r="5" spans="1:8">
      <c r="B5" s="4" t="s">
        <v>12</v>
      </c>
      <c r="D5" s="2"/>
      <c r="E5" s="8"/>
      <c r="F5" s="14"/>
      <c r="G5" s="8"/>
      <c r="H5" s="14"/>
    </row>
    <row r="6" spans="1:8">
      <c r="A6" s="51" t="s">
        <v>398</v>
      </c>
      <c r="B6" s="55" t="s">
        <v>431</v>
      </c>
      <c r="C6" s="55"/>
      <c r="D6" s="56" t="s">
        <v>436</v>
      </c>
      <c r="E6" s="56" t="s">
        <v>436</v>
      </c>
      <c r="F6" s="56" t="s">
        <v>436</v>
      </c>
      <c r="G6" s="56" t="s">
        <v>436</v>
      </c>
      <c r="H6" s="56" t="s">
        <v>437</v>
      </c>
    </row>
    <row r="7" spans="1:8">
      <c r="B7" s="4" t="s">
        <v>432</v>
      </c>
      <c r="D7" s="2"/>
      <c r="E7" s="8"/>
      <c r="F7" s="14"/>
      <c r="G7" s="8"/>
      <c r="H7" s="14"/>
    </row>
    <row r="8" spans="1:8">
      <c r="B8" s="4" t="s">
        <v>546</v>
      </c>
      <c r="D8" s="2"/>
      <c r="E8" s="8"/>
      <c r="F8" s="14"/>
      <c r="G8" s="8"/>
      <c r="H8" s="14"/>
    </row>
    <row r="9" spans="1:8">
      <c r="B9" s="4" t="s">
        <v>433</v>
      </c>
      <c r="D9" s="2"/>
      <c r="E9" s="8"/>
      <c r="F9" s="14"/>
      <c r="G9" s="8"/>
      <c r="H9" s="14"/>
    </row>
    <row r="10" spans="1:8">
      <c r="B10" s="4" t="s">
        <v>434</v>
      </c>
      <c r="D10" s="2"/>
      <c r="E10" s="8"/>
      <c r="F10" s="14"/>
      <c r="G10" s="8"/>
      <c r="H10" s="14"/>
    </row>
    <row r="11" spans="1:8">
      <c r="B11" s="4" t="s">
        <v>435</v>
      </c>
      <c r="D11" s="2"/>
      <c r="E11" s="8"/>
      <c r="F11" s="14"/>
      <c r="G11" s="8"/>
      <c r="H11" s="14"/>
    </row>
    <row r="12" spans="1:8">
      <c r="A12" s="51" t="s">
        <v>399</v>
      </c>
      <c r="B12" s="55" t="s">
        <v>0</v>
      </c>
      <c r="C12" s="55"/>
      <c r="D12" s="56"/>
      <c r="E12" s="55"/>
      <c r="F12" s="57"/>
      <c r="G12" s="57"/>
      <c r="H12" s="58" t="s">
        <v>14</v>
      </c>
    </row>
    <row r="13" spans="1:8">
      <c r="A13" s="32"/>
      <c r="B13" s="4" t="s">
        <v>381</v>
      </c>
      <c r="C13" s="4" t="s">
        <v>26</v>
      </c>
      <c r="D13" s="1"/>
      <c r="F13" s="14"/>
      <c r="G13" s="33"/>
      <c r="H13" s="8"/>
    </row>
    <row r="14" spans="1:8">
      <c r="A14" s="32"/>
      <c r="B14" s="4" t="s">
        <v>438</v>
      </c>
      <c r="C14" s="4" t="s">
        <v>27</v>
      </c>
      <c r="D14" s="1"/>
      <c r="F14" s="14"/>
      <c r="G14" s="33"/>
      <c r="H14" s="8"/>
    </row>
    <row r="15" spans="1:8">
      <c r="A15" s="32"/>
      <c r="B15" s="4" t="s">
        <v>382</v>
      </c>
      <c r="D15" s="1"/>
      <c r="F15" s="14"/>
      <c r="G15" s="33"/>
      <c r="H15" s="8"/>
    </row>
    <row r="16" spans="1:8">
      <c r="A16" s="32"/>
      <c r="B16" s="4" t="s">
        <v>383</v>
      </c>
      <c r="C16" s="4" t="s">
        <v>28</v>
      </c>
      <c r="D16" s="1"/>
      <c r="F16" s="14"/>
      <c r="G16" s="33"/>
      <c r="H16" s="8"/>
    </row>
    <row r="17" spans="1:8">
      <c r="A17" s="32"/>
      <c r="B17" s="4" t="s">
        <v>384</v>
      </c>
      <c r="D17" s="1"/>
      <c r="F17" s="14"/>
      <c r="G17" s="33"/>
      <c r="H17" s="8"/>
    </row>
    <row r="18" spans="1:8" s="10" customFormat="1">
      <c r="A18" s="59" t="s">
        <v>439</v>
      </c>
      <c r="B18" s="55" t="s">
        <v>372</v>
      </c>
      <c r="C18" s="55"/>
      <c r="D18" s="55"/>
      <c r="E18" s="55"/>
      <c r="F18" s="58"/>
      <c r="G18" s="60"/>
      <c r="H18" s="58"/>
    </row>
    <row r="19" spans="1:8">
      <c r="A19" s="32"/>
      <c r="B19" s="4" t="s">
        <v>385</v>
      </c>
      <c r="C19" s="4" t="s">
        <v>29</v>
      </c>
      <c r="D19" s="1"/>
      <c r="F19" s="14"/>
      <c r="G19" s="33"/>
      <c r="H19" s="8"/>
    </row>
    <row r="20" spans="1:8">
      <c r="A20" s="32"/>
      <c r="B20" s="4" t="s">
        <v>386</v>
      </c>
      <c r="C20" s="4" t="s">
        <v>7</v>
      </c>
      <c r="D20" s="1"/>
      <c r="F20" s="14"/>
      <c r="G20" s="33"/>
      <c r="H20" s="8"/>
    </row>
    <row r="21" spans="1:8">
      <c r="A21" s="32"/>
      <c r="B21" s="4" t="s">
        <v>387</v>
      </c>
      <c r="C21" s="4" t="s">
        <v>30</v>
      </c>
      <c r="D21" s="1"/>
      <c r="F21" s="14"/>
      <c r="G21" s="33"/>
      <c r="H21" s="8"/>
    </row>
    <row r="22" spans="1:8">
      <c r="A22" s="32"/>
      <c r="B22" s="4" t="s">
        <v>388</v>
      </c>
      <c r="C22" s="4" t="s">
        <v>31</v>
      </c>
      <c r="D22" s="1"/>
      <c r="F22" s="14"/>
      <c r="G22" s="33"/>
      <c r="H22" s="8"/>
    </row>
    <row r="23" spans="1:8">
      <c r="A23" s="32"/>
      <c r="B23" s="4" t="s">
        <v>389</v>
      </c>
      <c r="C23" s="4" t="s">
        <v>32</v>
      </c>
      <c r="D23" s="1"/>
      <c r="F23" s="14"/>
      <c r="G23" s="33"/>
      <c r="H23" s="8"/>
    </row>
    <row r="24" spans="1:8">
      <c r="A24" s="32"/>
      <c r="B24" s="4" t="s">
        <v>390</v>
      </c>
      <c r="C24" s="4" t="s">
        <v>42</v>
      </c>
      <c r="D24" s="1"/>
      <c r="F24" s="14"/>
      <c r="G24" s="33"/>
      <c r="H24" s="8"/>
    </row>
    <row r="25" spans="1:8">
      <c r="A25" s="32"/>
      <c r="B25" s="4" t="s">
        <v>391</v>
      </c>
      <c r="C25" s="4" t="s">
        <v>33</v>
      </c>
      <c r="D25" s="1"/>
      <c r="F25" s="14"/>
      <c r="G25" s="33"/>
      <c r="H25" s="8"/>
    </row>
    <row r="26" spans="1:8">
      <c r="A26" s="32"/>
      <c r="B26" s="4" t="s">
        <v>392</v>
      </c>
      <c r="C26" s="4" t="s">
        <v>34</v>
      </c>
      <c r="D26" s="1"/>
      <c r="F26" s="14"/>
      <c r="G26" s="33"/>
      <c r="H26" s="8"/>
    </row>
    <row r="27" spans="1:8">
      <c r="A27" s="32"/>
      <c r="B27" s="4" t="s">
        <v>393</v>
      </c>
      <c r="C27" s="4" t="s">
        <v>8</v>
      </c>
      <c r="D27" s="1"/>
      <c r="F27" s="14"/>
      <c r="G27" s="33"/>
      <c r="H27" s="8"/>
    </row>
    <row r="28" spans="1:8">
      <c r="A28" s="32"/>
      <c r="B28" s="1" t="s">
        <v>394</v>
      </c>
      <c r="D28" s="1"/>
      <c r="F28" s="14"/>
      <c r="G28" s="33"/>
      <c r="H28" s="8"/>
    </row>
    <row r="29" spans="1:8" s="10" customFormat="1">
      <c r="A29" s="13"/>
      <c r="B29" s="5"/>
      <c r="C29" s="5"/>
      <c r="D29" s="128"/>
      <c r="E29" s="5"/>
      <c r="F29" s="7"/>
      <c r="G29" s="11"/>
      <c r="H29" s="7"/>
    </row>
    <row r="30" spans="1:8">
      <c r="A30" s="32"/>
      <c r="B30" s="4" t="s">
        <v>395</v>
      </c>
      <c r="C30" s="4" t="s">
        <v>9</v>
      </c>
      <c r="D30" s="1"/>
      <c r="F30" s="14"/>
      <c r="G30" s="33"/>
      <c r="H30" s="8"/>
    </row>
    <row r="31" spans="1:8">
      <c r="A31" s="32"/>
      <c r="B31" s="4" t="s">
        <v>396</v>
      </c>
      <c r="C31" s="4" t="s">
        <v>35</v>
      </c>
      <c r="D31" s="1"/>
      <c r="F31" s="14"/>
      <c r="G31" s="33"/>
      <c r="H31" s="8"/>
    </row>
    <row r="32" spans="1:8">
      <c r="A32" s="32"/>
      <c r="B32" s="4" t="s">
        <v>397</v>
      </c>
      <c r="D32" s="1"/>
      <c r="F32" s="14"/>
      <c r="G32" s="33"/>
      <c r="H32" s="8"/>
    </row>
    <row r="33" spans="1:8">
      <c r="A33" s="51" t="s">
        <v>400</v>
      </c>
      <c r="B33" s="55" t="s">
        <v>1</v>
      </c>
      <c r="C33" s="55"/>
      <c r="D33" s="53" t="s">
        <v>436</v>
      </c>
      <c r="E33" s="53" t="s">
        <v>436</v>
      </c>
      <c r="F33" s="53" t="s">
        <v>436</v>
      </c>
      <c r="G33" s="53" t="s">
        <v>436</v>
      </c>
      <c r="H33" s="54" t="s">
        <v>437</v>
      </c>
    </row>
    <row r="34" spans="1:8">
      <c r="B34" s="4" t="s">
        <v>440</v>
      </c>
      <c r="D34" s="2"/>
      <c r="F34" s="14"/>
      <c r="G34" s="14"/>
      <c r="H34" s="14"/>
    </row>
    <row r="35" spans="1:8">
      <c r="B35" s="4" t="s">
        <v>441</v>
      </c>
      <c r="D35" s="2"/>
      <c r="F35" s="14"/>
      <c r="G35" s="14"/>
      <c r="H35" s="14"/>
    </row>
    <row r="36" spans="1:8">
      <c r="B36" s="4" t="s">
        <v>442</v>
      </c>
      <c r="D36" s="2"/>
      <c r="F36" s="14"/>
      <c r="G36" s="14"/>
      <c r="H36" s="14"/>
    </row>
    <row r="37" spans="1:8">
      <c r="B37" s="4" t="s">
        <v>441</v>
      </c>
      <c r="D37" s="2"/>
      <c r="F37" s="14"/>
      <c r="G37" s="14"/>
      <c r="H37" s="14"/>
    </row>
    <row r="38" spans="1:8">
      <c r="B38" s="4" t="s">
        <v>443</v>
      </c>
      <c r="D38" s="2"/>
      <c r="F38" s="14"/>
      <c r="G38" s="14"/>
      <c r="H38" s="14"/>
    </row>
    <row r="39" spans="1:8">
      <c r="B39" s="4" t="s">
        <v>435</v>
      </c>
      <c r="D39" s="2"/>
      <c r="F39" s="14"/>
      <c r="G39" s="14"/>
      <c r="H39" s="14"/>
    </row>
    <row r="40" spans="1:8" s="35" customFormat="1">
      <c r="A40" s="17" t="s">
        <v>331</v>
      </c>
      <c r="B40" s="17"/>
      <c r="C40" s="17"/>
      <c r="D40" s="18"/>
      <c r="E40" s="17"/>
      <c r="F40" s="19"/>
      <c r="G40" s="19"/>
      <c r="H40" s="19"/>
    </row>
    <row r="41" spans="1:8">
      <c r="A41" s="51" t="s">
        <v>401</v>
      </c>
      <c r="B41" s="55" t="s">
        <v>2</v>
      </c>
      <c r="C41" s="55"/>
      <c r="D41" s="56" t="s">
        <v>444</v>
      </c>
      <c r="E41" s="55" t="s">
        <v>437</v>
      </c>
      <c r="F41" s="57"/>
      <c r="G41" s="54"/>
      <c r="H41" s="54"/>
    </row>
    <row r="42" spans="1:8">
      <c r="B42" s="4" t="s">
        <v>528</v>
      </c>
      <c r="C42" s="2" t="s">
        <v>55</v>
      </c>
      <c r="D42" s="2"/>
      <c r="F42" s="14"/>
    </row>
    <row r="43" spans="1:8">
      <c r="B43" s="4" t="s">
        <v>446</v>
      </c>
      <c r="C43" s="2" t="s">
        <v>448</v>
      </c>
      <c r="D43" s="2"/>
      <c r="F43" s="14"/>
      <c r="G43" s="14"/>
      <c r="H43" s="14"/>
    </row>
    <row r="44" spans="1:8">
      <c r="B44" s="4" t="s">
        <v>529</v>
      </c>
      <c r="C44" s="2" t="s">
        <v>526</v>
      </c>
      <c r="D44" s="2"/>
      <c r="F44" s="14"/>
      <c r="G44" s="14"/>
      <c r="H44" s="14"/>
    </row>
    <row r="45" spans="1:8" s="10" customFormat="1">
      <c r="A45" s="51" t="s">
        <v>399</v>
      </c>
      <c r="B45" s="55" t="s">
        <v>16</v>
      </c>
      <c r="C45" s="55"/>
      <c r="D45" s="56"/>
      <c r="E45" s="55"/>
      <c r="F45" s="57"/>
      <c r="G45" s="54"/>
      <c r="H45" s="54"/>
    </row>
    <row r="46" spans="1:8">
      <c r="B46" s="4" t="s">
        <v>49</v>
      </c>
      <c r="C46" s="2" t="s">
        <v>447</v>
      </c>
      <c r="D46" s="2"/>
      <c r="E46" s="4" t="s">
        <v>15</v>
      </c>
      <c r="F46" s="14"/>
      <c r="G46" s="14"/>
      <c r="H46" s="14"/>
    </row>
    <row r="47" spans="1:8">
      <c r="B47" s="4" t="s">
        <v>50</v>
      </c>
      <c r="C47" s="2" t="s">
        <v>447</v>
      </c>
      <c r="D47" s="2"/>
      <c r="E47" s="4" t="s">
        <v>15</v>
      </c>
      <c r="F47" s="14"/>
      <c r="G47" s="14"/>
      <c r="H47" s="14"/>
    </row>
    <row r="48" spans="1:8">
      <c r="A48" s="51" t="s">
        <v>400</v>
      </c>
      <c r="B48" s="55" t="s">
        <v>6</v>
      </c>
      <c r="C48" s="55"/>
      <c r="D48" s="53"/>
      <c r="E48" s="55"/>
      <c r="F48" s="57"/>
      <c r="G48" s="54"/>
      <c r="H48" s="54"/>
    </row>
    <row r="49" spans="1:8" s="36" customFormat="1">
      <c r="A49" s="31"/>
      <c r="B49" s="4" t="s">
        <v>17</v>
      </c>
      <c r="C49" s="2" t="s">
        <v>51</v>
      </c>
      <c r="D49" s="2"/>
      <c r="E49" s="4" t="s">
        <v>15</v>
      </c>
      <c r="F49" s="8"/>
      <c r="G49" s="8"/>
      <c r="H49" s="8"/>
    </row>
    <row r="50" spans="1:8" s="36" customFormat="1">
      <c r="A50" s="31"/>
      <c r="B50" s="4" t="s">
        <v>402</v>
      </c>
      <c r="C50" s="2" t="s">
        <v>52</v>
      </c>
      <c r="D50" s="2"/>
      <c r="E50" s="4" t="s">
        <v>15</v>
      </c>
      <c r="F50" s="8"/>
      <c r="G50" s="8"/>
      <c r="H50" s="8"/>
    </row>
    <row r="51" spans="1:8" s="36" customFormat="1">
      <c r="A51" s="31"/>
      <c r="B51" s="4" t="s">
        <v>445</v>
      </c>
      <c r="C51" s="8" t="s">
        <v>54</v>
      </c>
      <c r="D51" s="2"/>
      <c r="E51" s="4"/>
      <c r="F51" s="8"/>
      <c r="G51" s="8"/>
      <c r="H51" s="8"/>
    </row>
    <row r="52" spans="1:8">
      <c r="A52" s="51" t="s">
        <v>401</v>
      </c>
      <c r="B52" s="55" t="s">
        <v>5</v>
      </c>
      <c r="C52" s="55"/>
      <c r="D52" s="53"/>
      <c r="E52" s="55"/>
      <c r="F52" s="57"/>
      <c r="G52" s="54"/>
      <c r="H52" s="54"/>
    </row>
    <row r="53" spans="1:8">
      <c r="B53" s="4" t="s">
        <v>18</v>
      </c>
      <c r="C53" s="8" t="s">
        <v>53</v>
      </c>
      <c r="D53" s="2"/>
      <c r="E53" s="4" t="s">
        <v>15</v>
      </c>
    </row>
    <row r="54" spans="1:8">
      <c r="A54" s="17" t="s">
        <v>19</v>
      </c>
      <c r="B54" s="17"/>
      <c r="C54" s="17"/>
    </row>
    <row r="55" spans="1:8">
      <c r="A55" s="51" t="s">
        <v>407</v>
      </c>
      <c r="B55" s="55" t="s">
        <v>555</v>
      </c>
      <c r="C55" s="55"/>
      <c r="D55" s="53"/>
      <c r="E55" s="55"/>
      <c r="F55" s="57"/>
      <c r="G55" s="54"/>
      <c r="H55" s="54"/>
    </row>
    <row r="56" spans="1:8" s="38" customFormat="1">
      <c r="A56" s="37"/>
      <c r="B56" s="4" t="s">
        <v>24</v>
      </c>
      <c r="C56" s="4"/>
      <c r="D56" s="6"/>
      <c r="E56" s="5"/>
      <c r="F56" s="7"/>
      <c r="G56" s="7"/>
      <c r="H56" s="7"/>
    </row>
    <row r="57" spans="1:8" s="38" customFormat="1">
      <c r="A57" s="37"/>
      <c r="B57" s="4" t="s">
        <v>20</v>
      </c>
      <c r="C57" s="4"/>
      <c r="D57" s="6"/>
      <c r="E57" s="5"/>
      <c r="F57" s="7"/>
      <c r="G57" s="7"/>
      <c r="H57" s="7"/>
    </row>
    <row r="58" spans="1:8" s="38" customFormat="1">
      <c r="A58" s="37"/>
      <c r="B58" s="4" t="s">
        <v>21</v>
      </c>
      <c r="C58" s="4"/>
      <c r="D58" s="6"/>
      <c r="E58" s="5"/>
      <c r="F58" s="7"/>
      <c r="G58" s="7"/>
      <c r="H58" s="7"/>
    </row>
    <row r="59" spans="1:8">
      <c r="B59" s="4" t="s">
        <v>556</v>
      </c>
    </row>
    <row r="60" spans="1:8" s="38" customFormat="1">
      <c r="A60" s="51" t="s">
        <v>408</v>
      </c>
      <c r="B60" s="55" t="s">
        <v>23</v>
      </c>
      <c r="C60" s="55"/>
      <c r="D60" s="56"/>
      <c r="E60" s="55"/>
      <c r="F60" s="58"/>
      <c r="G60" s="54"/>
      <c r="H60" s="54"/>
    </row>
    <row r="61" spans="1:8" s="36" customFormat="1">
      <c r="A61" s="31"/>
      <c r="B61" s="4" t="s">
        <v>22</v>
      </c>
      <c r="C61" s="2" t="s">
        <v>527</v>
      </c>
      <c r="E61" s="4" t="s">
        <v>15</v>
      </c>
      <c r="F61" s="8"/>
      <c r="G61" s="8"/>
      <c r="H61" s="8"/>
    </row>
    <row r="62" spans="1:8" s="38" customFormat="1">
      <c r="A62" s="51" t="s">
        <v>569</v>
      </c>
      <c r="B62" s="55" t="s">
        <v>568</v>
      </c>
      <c r="C62" s="55"/>
      <c r="D62" s="56"/>
      <c r="E62" s="55"/>
      <c r="F62" s="58"/>
      <c r="G62" s="54"/>
      <c r="H62" s="54"/>
    </row>
    <row r="63" spans="1:8" s="36" customFormat="1">
      <c r="A63" s="31"/>
      <c r="B63" s="4" t="s">
        <v>572</v>
      </c>
      <c r="C63" s="2"/>
      <c r="E63" s="4"/>
      <c r="F63" s="8"/>
      <c r="G63" s="8"/>
      <c r="H63" s="8"/>
    </row>
    <row r="64" spans="1:8">
      <c r="A64" s="29" t="s">
        <v>45</v>
      </c>
      <c r="B64" s="9" t="s">
        <v>36</v>
      </c>
      <c r="C64" s="9"/>
      <c r="D64" s="12" t="s">
        <v>25</v>
      </c>
      <c r="E64" s="9"/>
      <c r="F64" s="15"/>
      <c r="G64" s="15"/>
      <c r="H64" s="15"/>
    </row>
    <row r="65" spans="1:8" s="10" customFormat="1">
      <c r="A65" s="37" t="s">
        <v>46</v>
      </c>
      <c r="B65" s="5" t="s">
        <v>37</v>
      </c>
      <c r="C65" s="5"/>
      <c r="D65" s="16" t="s">
        <v>40</v>
      </c>
      <c r="E65" s="5"/>
      <c r="F65" s="3"/>
      <c r="G65" s="3"/>
      <c r="H65" s="3"/>
    </row>
    <row r="66" spans="1:8" s="10" customFormat="1">
      <c r="A66" s="37" t="s">
        <v>47</v>
      </c>
      <c r="B66" s="5" t="s">
        <v>38</v>
      </c>
      <c r="C66" s="5"/>
      <c r="D66" s="16" t="s">
        <v>40</v>
      </c>
      <c r="E66" s="5"/>
      <c r="F66" s="3"/>
      <c r="G66" s="3"/>
      <c r="H66" s="3"/>
    </row>
    <row r="67" spans="1:8" s="10" customFormat="1" ht="33.75">
      <c r="A67" s="37" t="s">
        <v>48</v>
      </c>
      <c r="B67" s="43" t="s">
        <v>39</v>
      </c>
      <c r="C67" s="43"/>
      <c r="D67" s="16" t="s">
        <v>56</v>
      </c>
      <c r="E67" s="5"/>
      <c r="F67" s="3"/>
      <c r="G67" s="3"/>
      <c r="H67" s="3"/>
    </row>
    <row r="68" spans="1:8">
      <c r="A68" s="39" t="s">
        <v>11</v>
      </c>
      <c r="B68" s="40" t="s">
        <v>43</v>
      </c>
      <c r="C68" s="40"/>
      <c r="D68" s="41"/>
      <c r="E68" s="40"/>
      <c r="F68" s="42"/>
      <c r="G68" s="42"/>
      <c r="H68" s="42"/>
    </row>
  </sheetData>
  <phoneticPr fontId="6" type="noConversion"/>
  <pageMargins left="0.25" right="0.25" top="0.75" bottom="0.75" header="0.3" footer="0.3"/>
  <pageSetup paperSize="9" scale="61" orientation="landscape" horizontalDpi="1200" verticalDpi="1200" r:id="rId1"/>
  <headerFooter>
    <oddHeader>&amp;C&amp;"Calibri,Regular"&amp;K000000&amp;A&amp;R&amp;"Calibri,Regular"&amp;K000000Pág.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8"/>
  <sheetViews>
    <sheetView topLeftCell="A46" zoomScale="125" zoomScaleNormal="125" zoomScalePageLayoutView="125" workbookViewId="0">
      <selection activeCell="B63" sqref="B63"/>
    </sheetView>
  </sheetViews>
  <sheetFormatPr defaultColWidth="11" defaultRowHeight="11.25"/>
  <cols>
    <col min="1" max="1" width="6.625" style="31" customWidth="1"/>
    <col min="2" max="2" width="79.375" style="4" bestFit="1" customWidth="1"/>
    <col min="3" max="3" width="18.5" style="4" customWidth="1"/>
    <col min="4" max="4" width="16.125" style="34" customWidth="1"/>
    <col min="5" max="5" width="12" style="4" customWidth="1"/>
    <col min="6" max="9" width="12" style="1" customWidth="1"/>
    <col min="10" max="10" width="14.125" style="28" customWidth="1"/>
    <col min="11" max="16384" width="11" style="28"/>
  </cols>
  <sheetData>
    <row r="1" spans="1:9" s="24" customFormat="1" ht="18.75">
      <c r="A1" s="117" t="s">
        <v>10</v>
      </c>
      <c r="B1" s="117" t="s">
        <v>522</v>
      </c>
      <c r="C1" s="21"/>
      <c r="D1" s="22"/>
      <c r="E1" s="21"/>
      <c r="F1" s="23"/>
      <c r="G1" s="23"/>
      <c r="H1" s="23"/>
      <c r="I1" s="23"/>
    </row>
    <row r="2" spans="1:9">
      <c r="A2" s="25"/>
      <c r="B2" s="26"/>
      <c r="C2" s="26"/>
      <c r="D2" s="27"/>
      <c r="E2" s="26"/>
      <c r="F2" s="28"/>
      <c r="G2" s="28"/>
      <c r="H2" s="28"/>
      <c r="I2" s="28"/>
    </row>
    <row r="3" spans="1:9" s="24" customFormat="1">
      <c r="A3" s="20"/>
      <c r="B3" s="21" t="s">
        <v>547</v>
      </c>
      <c r="C3" s="21"/>
      <c r="D3" s="22"/>
      <c r="E3" s="21"/>
      <c r="F3" s="23"/>
      <c r="G3" s="23"/>
      <c r="H3" s="23"/>
      <c r="I3" s="23"/>
    </row>
    <row r="4" spans="1:9" s="30" customFormat="1" ht="33.75">
      <c r="A4" s="51" t="s">
        <v>11</v>
      </c>
      <c r="B4" s="52" t="s">
        <v>44</v>
      </c>
      <c r="C4" s="52"/>
      <c r="D4" s="53" t="s">
        <v>530</v>
      </c>
      <c r="E4" s="53" t="s">
        <v>530</v>
      </c>
      <c r="F4" s="53" t="s">
        <v>531</v>
      </c>
      <c r="G4" s="127" t="s">
        <v>430</v>
      </c>
      <c r="H4" s="127" t="s">
        <v>449</v>
      </c>
      <c r="I4" s="54" t="s">
        <v>360</v>
      </c>
    </row>
    <row r="5" spans="1:9">
      <c r="B5" s="4" t="s">
        <v>12</v>
      </c>
      <c r="D5" s="2"/>
      <c r="E5" s="8"/>
      <c r="F5" s="14"/>
      <c r="G5" s="8"/>
      <c r="H5" s="8"/>
      <c r="I5" s="14"/>
    </row>
    <row r="6" spans="1:9">
      <c r="A6" s="51" t="s">
        <v>398</v>
      </c>
      <c r="B6" s="55" t="s">
        <v>431</v>
      </c>
      <c r="C6" s="55"/>
      <c r="D6" s="56" t="s">
        <v>436</v>
      </c>
      <c r="E6" s="56" t="s">
        <v>436</v>
      </c>
      <c r="F6" s="56" t="s">
        <v>436</v>
      </c>
      <c r="G6" s="56" t="s">
        <v>436</v>
      </c>
      <c r="H6" s="56" t="s">
        <v>436</v>
      </c>
      <c r="I6" s="56" t="s">
        <v>437</v>
      </c>
    </row>
    <row r="7" spans="1:9">
      <c r="B7" s="4" t="s">
        <v>432</v>
      </c>
      <c r="D7" s="2"/>
      <c r="E7" s="8"/>
      <c r="F7" s="14"/>
      <c r="G7" s="8"/>
      <c r="H7" s="8"/>
      <c r="I7" s="14"/>
    </row>
    <row r="8" spans="1:9">
      <c r="B8" s="4" t="s">
        <v>548</v>
      </c>
      <c r="D8" s="2"/>
      <c r="E8" s="8"/>
      <c r="F8" s="14"/>
      <c r="G8" s="8"/>
      <c r="H8" s="8"/>
      <c r="I8" s="14"/>
    </row>
    <row r="9" spans="1:9">
      <c r="B9" s="4" t="s">
        <v>433</v>
      </c>
      <c r="D9" s="2"/>
      <c r="E9" s="8"/>
      <c r="F9" s="14"/>
      <c r="G9" s="8"/>
      <c r="H9" s="8"/>
      <c r="I9" s="14"/>
    </row>
    <row r="10" spans="1:9">
      <c r="B10" s="4" t="s">
        <v>434</v>
      </c>
      <c r="D10" s="2"/>
      <c r="E10" s="8"/>
      <c r="F10" s="14"/>
      <c r="G10" s="8"/>
      <c r="H10" s="8"/>
      <c r="I10" s="14"/>
    </row>
    <row r="11" spans="1:9">
      <c r="B11" s="4" t="s">
        <v>435</v>
      </c>
      <c r="D11" s="2"/>
      <c r="E11" s="8"/>
      <c r="F11" s="14"/>
      <c r="G11" s="8"/>
      <c r="H11" s="8"/>
      <c r="I11" s="14"/>
    </row>
    <row r="12" spans="1:9">
      <c r="A12" s="51" t="s">
        <v>399</v>
      </c>
      <c r="B12" s="55" t="s">
        <v>0</v>
      </c>
      <c r="C12" s="55"/>
      <c r="D12" s="56"/>
      <c r="E12" s="55"/>
      <c r="F12" s="57"/>
      <c r="G12" s="57"/>
      <c r="H12" s="57"/>
      <c r="I12" s="58" t="s">
        <v>14</v>
      </c>
    </row>
    <row r="13" spans="1:9">
      <c r="A13" s="32"/>
      <c r="B13" s="4" t="s">
        <v>381</v>
      </c>
      <c r="C13" s="4" t="s">
        <v>26</v>
      </c>
      <c r="D13" s="1"/>
      <c r="F13" s="14"/>
      <c r="G13" s="33"/>
      <c r="H13" s="33"/>
      <c r="I13" s="8"/>
    </row>
    <row r="14" spans="1:9">
      <c r="A14" s="32"/>
      <c r="B14" s="4" t="s">
        <v>438</v>
      </c>
      <c r="C14" s="4" t="s">
        <v>27</v>
      </c>
      <c r="D14" s="1"/>
      <c r="F14" s="14"/>
      <c r="G14" s="33"/>
      <c r="H14" s="33"/>
      <c r="I14" s="8"/>
    </row>
    <row r="15" spans="1:9">
      <c r="A15" s="32"/>
      <c r="B15" s="4" t="s">
        <v>382</v>
      </c>
      <c r="D15" s="1"/>
      <c r="F15" s="14"/>
      <c r="G15" s="33"/>
      <c r="H15" s="33"/>
      <c r="I15" s="8"/>
    </row>
    <row r="16" spans="1:9">
      <c r="A16" s="32"/>
      <c r="B16" s="4" t="s">
        <v>383</v>
      </c>
      <c r="C16" s="4" t="s">
        <v>28</v>
      </c>
      <c r="D16" s="1"/>
      <c r="F16" s="14"/>
      <c r="G16" s="33"/>
      <c r="H16" s="33"/>
      <c r="I16" s="8"/>
    </row>
    <row r="17" spans="1:9">
      <c r="A17" s="32"/>
      <c r="B17" s="4" t="s">
        <v>384</v>
      </c>
      <c r="D17" s="1"/>
      <c r="F17" s="14"/>
      <c r="G17" s="33"/>
      <c r="H17" s="33"/>
      <c r="I17" s="8"/>
    </row>
    <row r="18" spans="1:9" s="10" customFormat="1">
      <c r="A18" s="59" t="s">
        <v>439</v>
      </c>
      <c r="B18" s="55" t="s">
        <v>372</v>
      </c>
      <c r="C18" s="55"/>
      <c r="D18" s="55"/>
      <c r="E18" s="55"/>
      <c r="F18" s="58"/>
      <c r="G18" s="60"/>
      <c r="H18" s="60"/>
      <c r="I18" s="58"/>
    </row>
    <row r="19" spans="1:9">
      <c r="A19" s="32"/>
      <c r="B19" s="4" t="s">
        <v>385</v>
      </c>
      <c r="C19" s="4" t="s">
        <v>29</v>
      </c>
      <c r="D19" s="1"/>
      <c r="F19" s="14"/>
      <c r="G19" s="33"/>
      <c r="H19" s="33"/>
      <c r="I19" s="8"/>
    </row>
    <row r="20" spans="1:9">
      <c r="A20" s="32"/>
      <c r="B20" s="4" t="s">
        <v>386</v>
      </c>
      <c r="C20" s="4" t="s">
        <v>7</v>
      </c>
      <c r="D20" s="1"/>
      <c r="F20" s="14"/>
      <c r="G20" s="33"/>
      <c r="H20" s="33"/>
      <c r="I20" s="8"/>
    </row>
    <row r="21" spans="1:9">
      <c r="A21" s="32"/>
      <c r="B21" s="4" t="s">
        <v>387</v>
      </c>
      <c r="C21" s="4" t="s">
        <v>30</v>
      </c>
      <c r="D21" s="1"/>
      <c r="F21" s="14"/>
      <c r="G21" s="33"/>
      <c r="H21" s="33"/>
      <c r="I21" s="8"/>
    </row>
    <row r="22" spans="1:9">
      <c r="A22" s="32"/>
      <c r="B22" s="4" t="s">
        <v>388</v>
      </c>
      <c r="C22" s="4" t="s">
        <v>31</v>
      </c>
      <c r="D22" s="1"/>
      <c r="F22" s="14"/>
      <c r="G22" s="33"/>
      <c r="H22" s="33"/>
      <c r="I22" s="8"/>
    </row>
    <row r="23" spans="1:9">
      <c r="A23" s="32"/>
      <c r="B23" s="4" t="s">
        <v>389</v>
      </c>
      <c r="C23" s="4" t="s">
        <v>32</v>
      </c>
      <c r="D23" s="1"/>
      <c r="F23" s="14"/>
      <c r="G23" s="33"/>
      <c r="H23" s="33"/>
      <c r="I23" s="8"/>
    </row>
    <row r="24" spans="1:9">
      <c r="A24" s="32"/>
      <c r="B24" s="4" t="s">
        <v>390</v>
      </c>
      <c r="C24" s="4" t="s">
        <v>42</v>
      </c>
      <c r="D24" s="1"/>
      <c r="F24" s="14"/>
      <c r="G24" s="33"/>
      <c r="H24" s="33"/>
      <c r="I24" s="8"/>
    </row>
    <row r="25" spans="1:9">
      <c r="A25" s="32"/>
      <c r="B25" s="4" t="s">
        <v>391</v>
      </c>
      <c r="C25" s="4" t="s">
        <v>33</v>
      </c>
      <c r="D25" s="1"/>
      <c r="F25" s="14"/>
      <c r="G25" s="33"/>
      <c r="H25" s="33"/>
      <c r="I25" s="8"/>
    </row>
    <row r="26" spans="1:9">
      <c r="A26" s="32"/>
      <c r="B26" s="4" t="s">
        <v>392</v>
      </c>
      <c r="C26" s="4" t="s">
        <v>34</v>
      </c>
      <c r="D26" s="1"/>
      <c r="F26" s="14"/>
      <c r="G26" s="33"/>
      <c r="H26" s="33"/>
      <c r="I26" s="8"/>
    </row>
    <row r="27" spans="1:9">
      <c r="A27" s="32"/>
      <c r="B27" s="4" t="s">
        <v>393</v>
      </c>
      <c r="C27" s="4" t="s">
        <v>8</v>
      </c>
      <c r="D27" s="1"/>
      <c r="F27" s="14"/>
      <c r="G27" s="33"/>
      <c r="H27" s="33"/>
      <c r="I27" s="8"/>
    </row>
    <row r="28" spans="1:9">
      <c r="A28" s="32"/>
      <c r="B28" s="1" t="s">
        <v>394</v>
      </c>
      <c r="D28" s="1"/>
      <c r="F28" s="14"/>
      <c r="G28" s="33"/>
      <c r="H28" s="33"/>
      <c r="I28" s="8"/>
    </row>
    <row r="29" spans="1:9" s="10" customFormat="1">
      <c r="A29" s="13"/>
      <c r="B29" s="5"/>
      <c r="C29" s="5"/>
      <c r="D29" s="128"/>
      <c r="E29" s="5"/>
      <c r="F29" s="7"/>
      <c r="G29" s="11"/>
      <c r="H29" s="11"/>
      <c r="I29" s="7"/>
    </row>
    <row r="30" spans="1:9">
      <c r="A30" s="32"/>
      <c r="B30" s="4" t="s">
        <v>395</v>
      </c>
      <c r="C30" s="4" t="s">
        <v>9</v>
      </c>
      <c r="D30" s="1"/>
      <c r="F30" s="14"/>
      <c r="G30" s="33"/>
      <c r="H30" s="33"/>
      <c r="I30" s="8"/>
    </row>
    <row r="31" spans="1:9">
      <c r="A31" s="32"/>
      <c r="B31" s="4" t="s">
        <v>396</v>
      </c>
      <c r="C31" s="4" t="s">
        <v>35</v>
      </c>
      <c r="D31" s="1"/>
      <c r="F31" s="14"/>
      <c r="G31" s="33"/>
      <c r="H31" s="33"/>
      <c r="I31" s="8"/>
    </row>
    <row r="32" spans="1:9">
      <c r="A32" s="32"/>
      <c r="B32" s="4" t="s">
        <v>397</v>
      </c>
      <c r="D32" s="1"/>
      <c r="F32" s="14"/>
      <c r="G32" s="33"/>
      <c r="H32" s="33"/>
      <c r="I32" s="8"/>
    </row>
    <row r="33" spans="1:9">
      <c r="A33" s="51" t="s">
        <v>400</v>
      </c>
      <c r="B33" s="55" t="s">
        <v>1</v>
      </c>
      <c r="C33" s="55"/>
      <c r="D33" s="53" t="s">
        <v>436</v>
      </c>
      <c r="E33" s="53" t="s">
        <v>436</v>
      </c>
      <c r="F33" s="53" t="s">
        <v>436</v>
      </c>
      <c r="G33" s="53" t="s">
        <v>436</v>
      </c>
      <c r="H33" s="53"/>
      <c r="I33" s="54" t="s">
        <v>437</v>
      </c>
    </row>
    <row r="34" spans="1:9">
      <c r="B34" s="4" t="s">
        <v>440</v>
      </c>
      <c r="D34" s="2"/>
      <c r="F34" s="14"/>
      <c r="G34" s="14"/>
      <c r="H34" s="14"/>
      <c r="I34" s="14"/>
    </row>
    <row r="35" spans="1:9">
      <c r="B35" s="4" t="s">
        <v>441</v>
      </c>
      <c r="D35" s="2"/>
      <c r="F35" s="14"/>
      <c r="G35" s="14"/>
      <c r="H35" s="14"/>
      <c r="I35" s="14"/>
    </row>
    <row r="36" spans="1:9">
      <c r="B36" s="4" t="s">
        <v>442</v>
      </c>
      <c r="D36" s="2"/>
      <c r="F36" s="14"/>
      <c r="G36" s="14"/>
      <c r="H36" s="14"/>
      <c r="I36" s="14"/>
    </row>
    <row r="37" spans="1:9">
      <c r="B37" s="4" t="s">
        <v>441</v>
      </c>
      <c r="D37" s="2"/>
      <c r="F37" s="14"/>
      <c r="G37" s="14"/>
      <c r="H37" s="14"/>
      <c r="I37" s="14"/>
    </row>
    <row r="38" spans="1:9">
      <c r="B38" s="4" t="s">
        <v>443</v>
      </c>
      <c r="D38" s="2"/>
      <c r="F38" s="14"/>
      <c r="G38" s="14"/>
      <c r="H38" s="14"/>
      <c r="I38" s="14"/>
    </row>
    <row r="39" spans="1:9">
      <c r="B39" s="4" t="s">
        <v>435</v>
      </c>
      <c r="D39" s="2"/>
      <c r="F39" s="14"/>
      <c r="G39" s="14"/>
      <c r="H39" s="14"/>
      <c r="I39" s="14"/>
    </row>
    <row r="40" spans="1:9" s="35" customFormat="1">
      <c r="A40" s="17" t="s">
        <v>331</v>
      </c>
      <c r="B40" s="17"/>
      <c r="C40" s="17"/>
      <c r="D40" s="18"/>
      <c r="E40" s="17"/>
      <c r="F40" s="19"/>
      <c r="G40" s="19"/>
      <c r="H40" s="19"/>
      <c r="I40" s="19"/>
    </row>
    <row r="41" spans="1:9">
      <c r="A41" s="51" t="s">
        <v>401</v>
      </c>
      <c r="B41" s="55" t="s">
        <v>2</v>
      </c>
      <c r="C41" s="55"/>
      <c r="D41" s="56" t="s">
        <v>444</v>
      </c>
      <c r="E41" s="55" t="s">
        <v>437</v>
      </c>
      <c r="F41" s="57"/>
      <c r="G41" s="54"/>
      <c r="H41" s="54"/>
      <c r="I41" s="54"/>
    </row>
    <row r="42" spans="1:9">
      <c r="B42" s="4" t="s">
        <v>3</v>
      </c>
      <c r="C42" s="2" t="s">
        <v>55</v>
      </c>
      <c r="D42" s="2"/>
      <c r="F42" s="14"/>
    </row>
    <row r="43" spans="1:9">
      <c r="B43" s="4" t="s">
        <v>446</v>
      </c>
      <c r="C43" s="2" t="s">
        <v>448</v>
      </c>
      <c r="D43" s="2"/>
      <c r="F43" s="14"/>
      <c r="G43" s="14"/>
      <c r="H43" s="14"/>
      <c r="I43" s="14"/>
    </row>
    <row r="44" spans="1:9">
      <c r="B44" s="4" t="s">
        <v>4</v>
      </c>
      <c r="C44" s="2" t="s">
        <v>526</v>
      </c>
      <c r="D44" s="2"/>
      <c r="F44" s="14"/>
      <c r="G44" s="14"/>
      <c r="H44" s="14"/>
      <c r="I44" s="14"/>
    </row>
    <row r="45" spans="1:9" s="10" customFormat="1">
      <c r="A45" s="51" t="s">
        <v>399</v>
      </c>
      <c r="B45" s="55" t="s">
        <v>16</v>
      </c>
      <c r="C45" s="55"/>
      <c r="D45" s="56"/>
      <c r="E45" s="55"/>
      <c r="F45" s="57"/>
      <c r="G45" s="54"/>
      <c r="H45" s="54"/>
      <c r="I45" s="54"/>
    </row>
    <row r="46" spans="1:9">
      <c r="B46" s="4" t="s">
        <v>49</v>
      </c>
      <c r="C46" s="2" t="s">
        <v>447</v>
      </c>
      <c r="D46" s="2"/>
      <c r="E46" s="4" t="s">
        <v>15</v>
      </c>
      <c r="F46" s="14"/>
      <c r="G46" s="14"/>
      <c r="H46" s="14"/>
      <c r="I46" s="14"/>
    </row>
    <row r="47" spans="1:9">
      <c r="B47" s="4" t="s">
        <v>50</v>
      </c>
      <c r="C47" s="2" t="s">
        <v>447</v>
      </c>
      <c r="D47" s="2"/>
      <c r="E47" s="4" t="s">
        <v>15</v>
      </c>
      <c r="F47" s="14"/>
      <c r="G47" s="14"/>
      <c r="H47" s="14"/>
      <c r="I47" s="14"/>
    </row>
    <row r="48" spans="1:9">
      <c r="A48" s="51" t="s">
        <v>400</v>
      </c>
      <c r="B48" s="55" t="s">
        <v>6</v>
      </c>
      <c r="C48" s="55"/>
      <c r="D48" s="53"/>
      <c r="E48" s="55"/>
      <c r="F48" s="57"/>
      <c r="G48" s="54"/>
      <c r="H48" s="54"/>
      <c r="I48" s="54"/>
    </row>
    <row r="49" spans="1:16384" s="36" customFormat="1">
      <c r="A49" s="31"/>
      <c r="B49" s="4" t="s">
        <v>17</v>
      </c>
      <c r="C49" s="2" t="s">
        <v>51</v>
      </c>
      <c r="D49" s="2"/>
      <c r="E49" s="4" t="s">
        <v>15</v>
      </c>
      <c r="F49" s="8"/>
      <c r="G49" s="8"/>
      <c r="H49" s="8"/>
      <c r="I49" s="8"/>
    </row>
    <row r="50" spans="1:16384" s="36" customFormat="1">
      <c r="A50" s="31"/>
      <c r="B50" s="4" t="s">
        <v>402</v>
      </c>
      <c r="C50" s="2" t="s">
        <v>52</v>
      </c>
      <c r="D50" s="2"/>
      <c r="E50" s="4" t="s">
        <v>15</v>
      </c>
      <c r="F50" s="8"/>
      <c r="G50" s="8"/>
      <c r="H50" s="8"/>
      <c r="I50" s="8"/>
    </row>
    <row r="51" spans="1:16384" s="36" customFormat="1">
      <c r="A51" s="31"/>
      <c r="B51" s="4" t="s">
        <v>445</v>
      </c>
      <c r="C51" s="8" t="s">
        <v>54</v>
      </c>
      <c r="D51" s="2"/>
      <c r="E51" s="4"/>
      <c r="F51" s="8"/>
      <c r="G51" s="8"/>
      <c r="H51" s="8"/>
      <c r="I51" s="8"/>
    </row>
    <row r="52" spans="1:16384">
      <c r="A52" s="51" t="s">
        <v>401</v>
      </c>
      <c r="B52" s="55" t="s">
        <v>5</v>
      </c>
      <c r="C52" s="55"/>
      <c r="D52" s="53"/>
      <c r="E52" s="55"/>
      <c r="F52" s="57"/>
      <c r="G52" s="54"/>
      <c r="H52" s="54"/>
      <c r="I52" s="54"/>
    </row>
    <row r="53" spans="1:16384">
      <c r="B53" s="4" t="s">
        <v>18</v>
      </c>
      <c r="C53" s="8" t="s">
        <v>53</v>
      </c>
      <c r="D53" s="2"/>
      <c r="E53" s="4" t="s">
        <v>15</v>
      </c>
    </row>
    <row r="54" spans="1:16384">
      <c r="A54" s="17" t="s">
        <v>19</v>
      </c>
      <c r="B54" s="17"/>
      <c r="C54" s="17"/>
    </row>
    <row r="55" spans="1:16384">
      <c r="A55" s="51" t="s">
        <v>407</v>
      </c>
      <c r="B55" s="55" t="s">
        <v>557</v>
      </c>
      <c r="C55" s="55"/>
      <c r="D55" s="53"/>
      <c r="E55" s="55"/>
      <c r="F55" s="57"/>
      <c r="G55" s="54"/>
      <c r="H55" s="54"/>
      <c r="I55" s="54"/>
    </row>
    <row r="56" spans="1:16384" s="38" customFormat="1">
      <c r="A56" s="37"/>
      <c r="B56" s="4" t="s">
        <v>24</v>
      </c>
      <c r="C56" s="4"/>
      <c r="D56" s="6"/>
      <c r="E56" s="5"/>
      <c r="F56" s="7"/>
      <c r="G56" s="7"/>
      <c r="H56" s="7"/>
      <c r="I56" s="7"/>
    </row>
    <row r="57" spans="1:16384" s="38" customFormat="1">
      <c r="A57" s="37"/>
      <c r="B57" s="4" t="s">
        <v>20</v>
      </c>
      <c r="C57" s="4"/>
      <c r="D57" s="6"/>
      <c r="E57" s="5"/>
      <c r="F57" s="7"/>
      <c r="G57" s="7"/>
      <c r="H57" s="7"/>
      <c r="I57" s="7"/>
    </row>
    <row r="58" spans="1:16384" s="38" customFormat="1">
      <c r="A58" s="37"/>
      <c r="B58" s="4" t="s">
        <v>21</v>
      </c>
      <c r="C58" s="4"/>
      <c r="D58" s="6"/>
      <c r="E58" s="5"/>
      <c r="F58" s="7"/>
      <c r="G58" s="7"/>
      <c r="H58" s="7"/>
      <c r="I58" s="7"/>
    </row>
    <row r="59" spans="1:16384" s="38" customFormat="1">
      <c r="A59" s="4"/>
      <c r="B59" s="4" t="s">
        <v>556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pans="1:16384" s="38" customFormat="1">
      <c r="A60" s="51" t="s">
        <v>408</v>
      </c>
      <c r="B60" s="55" t="s">
        <v>23</v>
      </c>
      <c r="C60" s="55"/>
      <c r="D60" s="56"/>
      <c r="E60" s="55"/>
      <c r="F60" s="58"/>
      <c r="G60" s="54"/>
      <c r="H60" s="54"/>
      <c r="I60" s="54"/>
    </row>
    <row r="61" spans="1:16384" s="36" customFormat="1">
      <c r="A61" s="31"/>
      <c r="B61" s="4" t="s">
        <v>22</v>
      </c>
      <c r="C61" s="2" t="s">
        <v>527</v>
      </c>
      <c r="E61" s="4" t="s">
        <v>15</v>
      </c>
      <c r="F61" s="8"/>
      <c r="G61" s="8"/>
      <c r="H61" s="8"/>
      <c r="I61" s="8"/>
    </row>
    <row r="62" spans="1:16384" s="38" customFormat="1">
      <c r="A62" s="51" t="s">
        <v>569</v>
      </c>
      <c r="B62" s="55" t="s">
        <v>568</v>
      </c>
      <c r="C62" s="55"/>
      <c r="D62" s="56"/>
      <c r="E62" s="55"/>
      <c r="F62" s="58"/>
      <c r="G62" s="54"/>
      <c r="H62" s="54"/>
    </row>
    <row r="63" spans="1:16384" s="36" customFormat="1">
      <c r="A63" s="31"/>
      <c r="B63" s="4" t="s">
        <v>572</v>
      </c>
      <c r="C63" s="2"/>
      <c r="E63" s="4"/>
      <c r="F63" s="8"/>
      <c r="G63" s="8"/>
      <c r="H63" s="8"/>
      <c r="I63" s="8"/>
    </row>
    <row r="64" spans="1:16384">
      <c r="A64" s="29" t="s">
        <v>45</v>
      </c>
      <c r="B64" s="9" t="s">
        <v>36</v>
      </c>
      <c r="C64" s="9"/>
      <c r="D64" s="12" t="s">
        <v>25</v>
      </c>
      <c r="E64" s="9"/>
      <c r="F64" s="15"/>
      <c r="G64" s="15"/>
      <c r="H64" s="15"/>
      <c r="I64" s="15"/>
    </row>
    <row r="65" spans="1:9" s="10" customFormat="1">
      <c r="A65" s="37" t="s">
        <v>46</v>
      </c>
      <c r="B65" s="5" t="s">
        <v>37</v>
      </c>
      <c r="C65" s="5"/>
      <c r="D65" s="16" t="s">
        <v>40</v>
      </c>
      <c r="E65" s="5"/>
      <c r="F65" s="3"/>
      <c r="G65" s="3"/>
      <c r="H65" s="3"/>
      <c r="I65" s="3"/>
    </row>
    <row r="66" spans="1:9" s="10" customFormat="1">
      <c r="A66" s="37" t="s">
        <v>47</v>
      </c>
      <c r="B66" s="5" t="s">
        <v>38</v>
      </c>
      <c r="C66" s="5"/>
      <c r="D66" s="16" t="s">
        <v>40</v>
      </c>
      <c r="E66" s="5"/>
      <c r="F66" s="3"/>
      <c r="G66" s="3"/>
      <c r="H66" s="3"/>
      <c r="I66" s="3"/>
    </row>
    <row r="67" spans="1:9" s="10" customFormat="1" ht="33.75">
      <c r="A67" s="37" t="s">
        <v>48</v>
      </c>
      <c r="B67" s="43" t="s">
        <v>39</v>
      </c>
      <c r="C67" s="43"/>
      <c r="D67" s="16" t="s">
        <v>56</v>
      </c>
      <c r="E67" s="5"/>
      <c r="F67" s="3"/>
      <c r="G67" s="3"/>
      <c r="H67" s="3"/>
      <c r="I67" s="3"/>
    </row>
    <row r="68" spans="1:9">
      <c r="A68" s="39" t="s">
        <v>11</v>
      </c>
      <c r="B68" s="40" t="s">
        <v>43</v>
      </c>
      <c r="C68" s="40"/>
      <c r="D68" s="41"/>
      <c r="E68" s="40"/>
      <c r="F68" s="42"/>
      <c r="G68" s="42"/>
      <c r="H68" s="42"/>
      <c r="I68" s="42"/>
    </row>
  </sheetData>
  <phoneticPr fontId="6" type="noConversion"/>
  <pageMargins left="0.25" right="0.25" top="0.75" bottom="0.75" header="0.3" footer="0.3"/>
  <pageSetup paperSize="9" scale="63" orientation="landscape" r:id="rId1"/>
  <headerFooter>
    <oddHeader>&amp;C&amp;"Calibri,Regular"&amp;K000000&amp;A&amp;R&amp;"Calibri,Regular"&amp;K000000Página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5" workbookViewId="0">
      <selection activeCell="C2" sqref="C2"/>
    </sheetView>
  </sheetViews>
  <sheetFormatPr defaultRowHeight="15.75"/>
  <cols>
    <col min="2" max="2" width="25" customWidth="1"/>
    <col min="3" max="3" width="27.375" customWidth="1"/>
    <col min="4" max="4" width="35.25" customWidth="1"/>
    <col min="258" max="258" width="25" customWidth="1"/>
    <col min="259" max="259" width="27.375" customWidth="1"/>
    <col min="260" max="260" width="35.25" customWidth="1"/>
    <col min="514" max="514" width="25" customWidth="1"/>
    <col min="515" max="515" width="27.375" customWidth="1"/>
    <col min="516" max="516" width="35.25" customWidth="1"/>
    <col min="770" max="770" width="25" customWidth="1"/>
    <col min="771" max="771" width="27.375" customWidth="1"/>
    <col min="772" max="772" width="35.25" customWidth="1"/>
    <col min="1026" max="1026" width="25" customWidth="1"/>
    <col min="1027" max="1027" width="27.375" customWidth="1"/>
    <col min="1028" max="1028" width="35.25" customWidth="1"/>
    <col min="1282" max="1282" width="25" customWidth="1"/>
    <col min="1283" max="1283" width="27.375" customWidth="1"/>
    <col min="1284" max="1284" width="35.25" customWidth="1"/>
    <col min="1538" max="1538" width="25" customWidth="1"/>
    <col min="1539" max="1539" width="27.375" customWidth="1"/>
    <col min="1540" max="1540" width="35.25" customWidth="1"/>
    <col min="1794" max="1794" width="25" customWidth="1"/>
    <col min="1795" max="1795" width="27.375" customWidth="1"/>
    <col min="1796" max="1796" width="35.25" customWidth="1"/>
    <col min="2050" max="2050" width="25" customWidth="1"/>
    <col min="2051" max="2051" width="27.375" customWidth="1"/>
    <col min="2052" max="2052" width="35.25" customWidth="1"/>
    <col min="2306" max="2306" width="25" customWidth="1"/>
    <col min="2307" max="2307" width="27.375" customWidth="1"/>
    <col min="2308" max="2308" width="35.25" customWidth="1"/>
    <col min="2562" max="2562" width="25" customWidth="1"/>
    <col min="2563" max="2563" width="27.375" customWidth="1"/>
    <col min="2564" max="2564" width="35.25" customWidth="1"/>
    <col min="2818" max="2818" width="25" customWidth="1"/>
    <col min="2819" max="2819" width="27.375" customWidth="1"/>
    <col min="2820" max="2820" width="35.25" customWidth="1"/>
    <col min="3074" max="3074" width="25" customWidth="1"/>
    <col min="3075" max="3075" width="27.375" customWidth="1"/>
    <col min="3076" max="3076" width="35.25" customWidth="1"/>
    <col min="3330" max="3330" width="25" customWidth="1"/>
    <col min="3331" max="3331" width="27.375" customWidth="1"/>
    <col min="3332" max="3332" width="35.25" customWidth="1"/>
    <col min="3586" max="3586" width="25" customWidth="1"/>
    <col min="3587" max="3587" width="27.375" customWidth="1"/>
    <col min="3588" max="3588" width="35.25" customWidth="1"/>
    <col min="3842" max="3842" width="25" customWidth="1"/>
    <col min="3843" max="3843" width="27.375" customWidth="1"/>
    <col min="3844" max="3844" width="35.25" customWidth="1"/>
    <col min="4098" max="4098" width="25" customWidth="1"/>
    <col min="4099" max="4099" width="27.375" customWidth="1"/>
    <col min="4100" max="4100" width="35.25" customWidth="1"/>
    <col min="4354" max="4354" width="25" customWidth="1"/>
    <col min="4355" max="4355" width="27.375" customWidth="1"/>
    <col min="4356" max="4356" width="35.25" customWidth="1"/>
    <col min="4610" max="4610" width="25" customWidth="1"/>
    <col min="4611" max="4611" width="27.375" customWidth="1"/>
    <col min="4612" max="4612" width="35.25" customWidth="1"/>
    <col min="4866" max="4866" width="25" customWidth="1"/>
    <col min="4867" max="4867" width="27.375" customWidth="1"/>
    <col min="4868" max="4868" width="35.25" customWidth="1"/>
    <col min="5122" max="5122" width="25" customWidth="1"/>
    <col min="5123" max="5123" width="27.375" customWidth="1"/>
    <col min="5124" max="5124" width="35.25" customWidth="1"/>
    <col min="5378" max="5378" width="25" customWidth="1"/>
    <col min="5379" max="5379" width="27.375" customWidth="1"/>
    <col min="5380" max="5380" width="35.25" customWidth="1"/>
    <col min="5634" max="5634" width="25" customWidth="1"/>
    <col min="5635" max="5635" width="27.375" customWidth="1"/>
    <col min="5636" max="5636" width="35.25" customWidth="1"/>
    <col min="5890" max="5890" width="25" customWidth="1"/>
    <col min="5891" max="5891" width="27.375" customWidth="1"/>
    <col min="5892" max="5892" width="35.25" customWidth="1"/>
    <col min="6146" max="6146" width="25" customWidth="1"/>
    <col min="6147" max="6147" width="27.375" customWidth="1"/>
    <col min="6148" max="6148" width="35.25" customWidth="1"/>
    <col min="6402" max="6402" width="25" customWidth="1"/>
    <col min="6403" max="6403" width="27.375" customWidth="1"/>
    <col min="6404" max="6404" width="35.25" customWidth="1"/>
    <col min="6658" max="6658" width="25" customWidth="1"/>
    <col min="6659" max="6659" width="27.375" customWidth="1"/>
    <col min="6660" max="6660" width="35.25" customWidth="1"/>
    <col min="6914" max="6914" width="25" customWidth="1"/>
    <col min="6915" max="6915" width="27.375" customWidth="1"/>
    <col min="6916" max="6916" width="35.25" customWidth="1"/>
    <col min="7170" max="7170" width="25" customWidth="1"/>
    <col min="7171" max="7171" width="27.375" customWidth="1"/>
    <col min="7172" max="7172" width="35.25" customWidth="1"/>
    <col min="7426" max="7426" width="25" customWidth="1"/>
    <col min="7427" max="7427" width="27.375" customWidth="1"/>
    <col min="7428" max="7428" width="35.25" customWidth="1"/>
    <col min="7682" max="7682" width="25" customWidth="1"/>
    <col min="7683" max="7683" width="27.375" customWidth="1"/>
    <col min="7684" max="7684" width="35.25" customWidth="1"/>
    <col min="7938" max="7938" width="25" customWidth="1"/>
    <col min="7939" max="7939" width="27.375" customWidth="1"/>
    <col min="7940" max="7940" width="35.25" customWidth="1"/>
    <col min="8194" max="8194" width="25" customWidth="1"/>
    <col min="8195" max="8195" width="27.375" customWidth="1"/>
    <col min="8196" max="8196" width="35.25" customWidth="1"/>
    <col min="8450" max="8450" width="25" customWidth="1"/>
    <col min="8451" max="8451" width="27.375" customWidth="1"/>
    <col min="8452" max="8452" width="35.25" customWidth="1"/>
    <col min="8706" max="8706" width="25" customWidth="1"/>
    <col min="8707" max="8707" width="27.375" customWidth="1"/>
    <col min="8708" max="8708" width="35.25" customWidth="1"/>
    <col min="8962" max="8962" width="25" customWidth="1"/>
    <col min="8963" max="8963" width="27.375" customWidth="1"/>
    <col min="8964" max="8964" width="35.25" customWidth="1"/>
    <col min="9218" max="9218" width="25" customWidth="1"/>
    <col min="9219" max="9219" width="27.375" customWidth="1"/>
    <col min="9220" max="9220" width="35.25" customWidth="1"/>
    <col min="9474" max="9474" width="25" customWidth="1"/>
    <col min="9475" max="9475" width="27.375" customWidth="1"/>
    <col min="9476" max="9476" width="35.25" customWidth="1"/>
    <col min="9730" max="9730" width="25" customWidth="1"/>
    <col min="9731" max="9731" width="27.375" customWidth="1"/>
    <col min="9732" max="9732" width="35.25" customWidth="1"/>
    <col min="9986" max="9986" width="25" customWidth="1"/>
    <col min="9987" max="9987" width="27.375" customWidth="1"/>
    <col min="9988" max="9988" width="35.25" customWidth="1"/>
    <col min="10242" max="10242" width="25" customWidth="1"/>
    <col min="10243" max="10243" width="27.375" customWidth="1"/>
    <col min="10244" max="10244" width="35.25" customWidth="1"/>
    <col min="10498" max="10498" width="25" customWidth="1"/>
    <col min="10499" max="10499" width="27.375" customWidth="1"/>
    <col min="10500" max="10500" width="35.25" customWidth="1"/>
    <col min="10754" max="10754" width="25" customWidth="1"/>
    <col min="10755" max="10755" width="27.375" customWidth="1"/>
    <col min="10756" max="10756" width="35.25" customWidth="1"/>
    <col min="11010" max="11010" width="25" customWidth="1"/>
    <col min="11011" max="11011" width="27.375" customWidth="1"/>
    <col min="11012" max="11012" width="35.25" customWidth="1"/>
    <col min="11266" max="11266" width="25" customWidth="1"/>
    <col min="11267" max="11267" width="27.375" customWidth="1"/>
    <col min="11268" max="11268" width="35.25" customWidth="1"/>
    <col min="11522" max="11522" width="25" customWidth="1"/>
    <col min="11523" max="11523" width="27.375" customWidth="1"/>
    <col min="11524" max="11524" width="35.25" customWidth="1"/>
    <col min="11778" max="11778" width="25" customWidth="1"/>
    <col min="11779" max="11779" width="27.375" customWidth="1"/>
    <col min="11780" max="11780" width="35.25" customWidth="1"/>
    <col min="12034" max="12034" width="25" customWidth="1"/>
    <col min="12035" max="12035" width="27.375" customWidth="1"/>
    <col min="12036" max="12036" width="35.25" customWidth="1"/>
    <col min="12290" max="12290" width="25" customWidth="1"/>
    <col min="12291" max="12291" width="27.375" customWidth="1"/>
    <col min="12292" max="12292" width="35.25" customWidth="1"/>
    <col min="12546" max="12546" width="25" customWidth="1"/>
    <col min="12547" max="12547" width="27.375" customWidth="1"/>
    <col min="12548" max="12548" width="35.25" customWidth="1"/>
    <col min="12802" max="12802" width="25" customWidth="1"/>
    <col min="12803" max="12803" width="27.375" customWidth="1"/>
    <col min="12804" max="12804" width="35.25" customWidth="1"/>
    <col min="13058" max="13058" width="25" customWidth="1"/>
    <col min="13059" max="13059" width="27.375" customWidth="1"/>
    <col min="13060" max="13060" width="35.25" customWidth="1"/>
    <col min="13314" max="13314" width="25" customWidth="1"/>
    <col min="13315" max="13315" width="27.375" customWidth="1"/>
    <col min="13316" max="13316" width="35.25" customWidth="1"/>
    <col min="13570" max="13570" width="25" customWidth="1"/>
    <col min="13571" max="13571" width="27.375" customWidth="1"/>
    <col min="13572" max="13572" width="35.25" customWidth="1"/>
    <col min="13826" max="13826" width="25" customWidth="1"/>
    <col min="13827" max="13827" width="27.375" customWidth="1"/>
    <col min="13828" max="13828" width="35.25" customWidth="1"/>
    <col min="14082" max="14082" width="25" customWidth="1"/>
    <col min="14083" max="14083" width="27.375" customWidth="1"/>
    <col min="14084" max="14084" width="35.25" customWidth="1"/>
    <col min="14338" max="14338" width="25" customWidth="1"/>
    <col min="14339" max="14339" width="27.375" customWidth="1"/>
    <col min="14340" max="14340" width="35.25" customWidth="1"/>
    <col min="14594" max="14594" width="25" customWidth="1"/>
    <col min="14595" max="14595" width="27.375" customWidth="1"/>
    <col min="14596" max="14596" width="35.25" customWidth="1"/>
    <col min="14850" max="14850" width="25" customWidth="1"/>
    <col min="14851" max="14851" width="27.375" customWidth="1"/>
    <col min="14852" max="14852" width="35.25" customWidth="1"/>
    <col min="15106" max="15106" width="25" customWidth="1"/>
    <col min="15107" max="15107" width="27.375" customWidth="1"/>
    <col min="15108" max="15108" width="35.25" customWidth="1"/>
    <col min="15362" max="15362" width="25" customWidth="1"/>
    <col min="15363" max="15363" width="27.375" customWidth="1"/>
    <col min="15364" max="15364" width="35.25" customWidth="1"/>
    <col min="15618" max="15618" width="25" customWidth="1"/>
    <col min="15619" max="15619" width="27.375" customWidth="1"/>
    <col min="15620" max="15620" width="35.25" customWidth="1"/>
    <col min="15874" max="15874" width="25" customWidth="1"/>
    <col min="15875" max="15875" width="27.375" customWidth="1"/>
    <col min="15876" max="15876" width="35.25" customWidth="1"/>
    <col min="16130" max="16130" width="25" customWidth="1"/>
    <col min="16131" max="16131" width="27.375" customWidth="1"/>
    <col min="16132" max="16132" width="35.25" customWidth="1"/>
  </cols>
  <sheetData>
    <row r="1" spans="1:6" ht="18.75">
      <c r="A1" s="117" t="s">
        <v>521</v>
      </c>
      <c r="E1" s="118"/>
    </row>
    <row r="2" spans="1:6" ht="18.75">
      <c r="A2" s="117"/>
      <c r="E2" s="118"/>
    </row>
    <row r="3" spans="1:6">
      <c r="B3" s="139" t="s">
        <v>57</v>
      </c>
      <c r="C3" s="140"/>
      <c r="D3" s="141"/>
    </row>
    <row r="4" spans="1:6" ht="16.5" thickBot="1">
      <c r="B4" s="119" t="s">
        <v>58</v>
      </c>
      <c r="C4" s="120" t="s">
        <v>59</v>
      </c>
      <c r="D4" s="120" t="s">
        <v>60</v>
      </c>
      <c r="E4" s="121"/>
      <c r="F4" s="109"/>
    </row>
    <row r="5" spans="1:6" ht="16.5" thickBot="1">
      <c r="B5" s="86" t="s">
        <v>61</v>
      </c>
      <c r="C5" s="122" t="s">
        <v>62</v>
      </c>
      <c r="D5" s="122" t="s">
        <v>63</v>
      </c>
      <c r="E5" s="121"/>
      <c r="F5" s="121"/>
    </row>
    <row r="6" spans="1:6" ht="16.5" thickBot="1">
      <c r="B6" s="98" t="s">
        <v>362</v>
      </c>
      <c r="C6" s="99" t="s">
        <v>62</v>
      </c>
      <c r="D6" s="99" t="s">
        <v>72</v>
      </c>
      <c r="E6" s="121"/>
      <c r="F6" s="121"/>
    </row>
    <row r="7" spans="1:6" ht="16.5" thickBot="1">
      <c r="B7" s="86" t="s">
        <v>64</v>
      </c>
      <c r="C7" s="122" t="s">
        <v>62</v>
      </c>
      <c r="D7" s="122" t="s">
        <v>63</v>
      </c>
      <c r="E7" s="121"/>
      <c r="F7" s="121"/>
    </row>
    <row r="8" spans="1:6" ht="16.5" thickBot="1">
      <c r="B8" s="86" t="s">
        <v>66</v>
      </c>
      <c r="C8" s="122" t="s">
        <v>67</v>
      </c>
      <c r="D8" s="122" t="s">
        <v>63</v>
      </c>
      <c r="E8" s="121"/>
      <c r="F8" s="121"/>
    </row>
    <row r="9" spans="1:6" ht="16.5" thickBot="1">
      <c r="B9" s="86" t="s">
        <v>68</v>
      </c>
      <c r="C9" s="122" t="s">
        <v>65</v>
      </c>
      <c r="D9" s="122" t="s">
        <v>63</v>
      </c>
      <c r="E9" s="121"/>
      <c r="F9" s="121"/>
    </row>
    <row r="10" spans="1:6" ht="16.5" thickBot="1">
      <c r="B10" s="86" t="s">
        <v>429</v>
      </c>
      <c r="C10" s="122" t="s">
        <v>65</v>
      </c>
      <c r="D10" s="122" t="s">
        <v>63</v>
      </c>
      <c r="E10" s="121"/>
      <c r="F10" s="121"/>
    </row>
    <row r="11" spans="1:6" ht="16.5" thickBot="1">
      <c r="B11" s="86" t="s">
        <v>69</v>
      </c>
      <c r="C11" s="122" t="s">
        <v>62</v>
      </c>
      <c r="D11" s="122" t="s">
        <v>63</v>
      </c>
      <c r="E11" s="121"/>
      <c r="F11" s="121"/>
    </row>
    <row r="12" spans="1:6" ht="16.5" thickBot="1">
      <c r="B12" s="98" t="s">
        <v>70</v>
      </c>
      <c r="C12" s="99" t="s">
        <v>62</v>
      </c>
      <c r="D12" s="99" t="s">
        <v>63</v>
      </c>
      <c r="E12" s="121"/>
      <c r="F12" s="121"/>
    </row>
    <row r="13" spans="1:6" ht="16.5" thickBot="1">
      <c r="B13" s="92" t="s">
        <v>71</v>
      </c>
      <c r="C13" s="122" t="s">
        <v>62</v>
      </c>
      <c r="D13" s="122" t="s">
        <v>72</v>
      </c>
      <c r="E13" s="121"/>
      <c r="F13" s="121"/>
    </row>
    <row r="14" spans="1:6" ht="16.5" thickBot="1">
      <c r="B14" s="86" t="s">
        <v>73</v>
      </c>
      <c r="C14" s="122" t="s">
        <v>74</v>
      </c>
      <c r="D14" s="122" t="s">
        <v>72</v>
      </c>
      <c r="E14" s="121"/>
      <c r="F14" s="121"/>
    </row>
    <row r="15" spans="1:6" ht="16.5" thickBot="1">
      <c r="B15" s="92" t="s">
        <v>75</v>
      </c>
      <c r="C15" s="122" t="s">
        <v>76</v>
      </c>
      <c r="D15" s="122" t="s">
        <v>77</v>
      </c>
      <c r="E15" s="121"/>
      <c r="F15" s="121"/>
    </row>
    <row r="16" spans="1:6" ht="16.5" thickBot="1">
      <c r="B16" s="86" t="s">
        <v>78</v>
      </c>
      <c r="C16" s="122" t="s">
        <v>76</v>
      </c>
      <c r="D16" s="122" t="s">
        <v>77</v>
      </c>
      <c r="E16" s="121"/>
      <c r="F16" s="121"/>
    </row>
    <row r="17" spans="2:6">
      <c r="B17" s="123"/>
      <c r="C17" s="124"/>
      <c r="D17" s="124"/>
      <c r="E17" s="121"/>
      <c r="F17" s="121"/>
    </row>
    <row r="18" spans="2:6">
      <c r="B18" s="139" t="s">
        <v>79</v>
      </c>
      <c r="C18" s="140"/>
      <c r="D18" s="141"/>
      <c r="E18" s="121"/>
      <c r="F18" s="121"/>
    </row>
    <row r="19" spans="2:6" ht="16.5" thickBot="1">
      <c r="B19" s="119" t="s">
        <v>58</v>
      </c>
      <c r="C19" s="120" t="s">
        <v>59</v>
      </c>
      <c r="D19" s="120" t="s">
        <v>60</v>
      </c>
      <c r="E19" s="121"/>
      <c r="F19" s="121"/>
    </row>
    <row r="20" spans="2:6" ht="16.5" thickBot="1">
      <c r="B20" s="86" t="s">
        <v>61</v>
      </c>
      <c r="C20" s="122" t="s">
        <v>62</v>
      </c>
      <c r="D20" s="122" t="s">
        <v>63</v>
      </c>
      <c r="E20" s="121"/>
      <c r="F20" s="121"/>
    </row>
    <row r="21" spans="2:6" ht="16.5" thickBot="1">
      <c r="B21" s="98" t="s">
        <v>362</v>
      </c>
      <c r="C21" s="99" t="s">
        <v>62</v>
      </c>
      <c r="D21" s="99" t="s">
        <v>72</v>
      </c>
      <c r="E21" s="121"/>
      <c r="F21" s="121"/>
    </row>
    <row r="22" spans="2:6" ht="16.5" thickBot="1">
      <c r="B22" s="86" t="s">
        <v>64</v>
      </c>
      <c r="C22" s="122" t="s">
        <v>62</v>
      </c>
      <c r="D22" s="122" t="s">
        <v>63</v>
      </c>
      <c r="E22" s="121"/>
      <c r="F22" s="121"/>
    </row>
    <row r="23" spans="2:6" ht="16.5" thickBot="1">
      <c r="B23" s="86" t="s">
        <v>66</v>
      </c>
      <c r="C23" s="122" t="s">
        <v>67</v>
      </c>
      <c r="D23" s="122" t="s">
        <v>63</v>
      </c>
      <c r="E23" s="121"/>
      <c r="F23" s="121"/>
    </row>
    <row r="24" spans="2:6" ht="16.5" thickBot="1">
      <c r="B24" s="86" t="s">
        <v>68</v>
      </c>
      <c r="C24" s="122" t="s">
        <v>65</v>
      </c>
      <c r="D24" s="122" t="s">
        <v>63</v>
      </c>
      <c r="E24" s="121"/>
      <c r="F24" s="121"/>
    </row>
    <row r="25" spans="2:6" ht="16.5" thickBot="1">
      <c r="B25" s="86" t="s">
        <v>429</v>
      </c>
      <c r="C25" s="122" t="s">
        <v>65</v>
      </c>
      <c r="D25" s="122" t="s">
        <v>63</v>
      </c>
      <c r="E25" s="121"/>
      <c r="F25" s="121"/>
    </row>
    <row r="26" spans="2:6" ht="16.5" thickBot="1">
      <c r="B26" s="86" t="s">
        <v>69</v>
      </c>
      <c r="C26" s="122" t="s">
        <v>62</v>
      </c>
      <c r="D26" s="122" t="s">
        <v>63</v>
      </c>
      <c r="E26" s="121"/>
      <c r="F26" s="121"/>
    </row>
    <row r="27" spans="2:6" ht="16.5" thickBot="1">
      <c r="B27" s="86" t="s">
        <v>70</v>
      </c>
      <c r="C27" s="99" t="s">
        <v>62</v>
      </c>
      <c r="D27" s="122" t="s">
        <v>63</v>
      </c>
      <c r="E27" s="121"/>
      <c r="F27" s="121"/>
    </row>
    <row r="28" spans="2:6" ht="16.5" thickBot="1">
      <c r="B28" s="92" t="s">
        <v>71</v>
      </c>
      <c r="C28" s="122" t="s">
        <v>62</v>
      </c>
      <c r="D28" s="122" t="s">
        <v>80</v>
      </c>
      <c r="E28" s="121"/>
      <c r="F28" s="121"/>
    </row>
    <row r="29" spans="2:6" ht="16.5" thickBot="1">
      <c r="B29" s="86" t="s">
        <v>73</v>
      </c>
      <c r="C29" s="122" t="s">
        <v>74</v>
      </c>
      <c r="D29" s="122" t="s">
        <v>80</v>
      </c>
      <c r="E29" s="121"/>
      <c r="F29" s="121"/>
    </row>
    <row r="30" spans="2:6" ht="16.5" thickBot="1">
      <c r="B30" s="92" t="s">
        <v>75</v>
      </c>
      <c r="C30" s="122" t="s">
        <v>76</v>
      </c>
      <c r="D30" s="122" t="s">
        <v>77</v>
      </c>
      <c r="E30" s="121"/>
      <c r="F30" s="121"/>
    </row>
    <row r="31" spans="2:6" ht="16.5" thickBot="1">
      <c r="B31" s="86" t="s">
        <v>78</v>
      </c>
      <c r="C31" s="122" t="s">
        <v>76</v>
      </c>
      <c r="D31" s="122" t="s">
        <v>77</v>
      </c>
      <c r="E31" s="121"/>
      <c r="F31" s="121"/>
    </row>
    <row r="32" spans="2:6">
      <c r="B32" s="125"/>
    </row>
  </sheetData>
  <mergeCells count="2">
    <mergeCell ref="B3:D3"/>
    <mergeCell ref="B18:D18"/>
  </mergeCell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workbookViewId="0">
      <selection activeCell="D4" sqref="D4"/>
    </sheetView>
  </sheetViews>
  <sheetFormatPr defaultRowHeight="15.75"/>
  <cols>
    <col min="1" max="1" width="45.375" bestFit="1" customWidth="1"/>
    <col min="2" max="2" width="18.625" bestFit="1" customWidth="1"/>
    <col min="4" max="4" width="45.375" bestFit="1" customWidth="1"/>
    <col min="5" max="5" width="18" bestFit="1" customWidth="1"/>
  </cols>
  <sheetData>
    <row r="1" spans="1:5" ht="18.75">
      <c r="A1" s="142" t="s">
        <v>501</v>
      </c>
      <c r="B1" s="142"/>
      <c r="C1" s="142"/>
      <c r="D1" s="142"/>
      <c r="E1" s="142"/>
    </row>
    <row r="2" spans="1:5" ht="19.5" thickBot="1">
      <c r="A2" s="126"/>
      <c r="B2" s="126"/>
      <c r="C2" s="126"/>
      <c r="D2" s="126"/>
      <c r="E2" s="126"/>
    </row>
    <row r="3" spans="1:5" ht="16.5" thickBot="1">
      <c r="A3" s="84" t="s">
        <v>549</v>
      </c>
      <c r="B3" s="84" t="s">
        <v>81</v>
      </c>
      <c r="D3" s="84" t="s">
        <v>550</v>
      </c>
      <c r="E3" s="85" t="s">
        <v>81</v>
      </c>
    </row>
    <row r="4" spans="1:5" ht="16.5" thickBot="1">
      <c r="A4" s="94" t="s">
        <v>82</v>
      </c>
      <c r="B4" s="95">
        <v>20</v>
      </c>
      <c r="D4" s="86" t="s">
        <v>89</v>
      </c>
      <c r="E4" s="87">
        <v>10</v>
      </c>
    </row>
    <row r="5" spans="1:5" ht="16.5" thickBot="1">
      <c r="A5" s="94" t="s">
        <v>89</v>
      </c>
      <c r="B5" s="95">
        <v>10</v>
      </c>
      <c r="D5" s="86" t="s">
        <v>90</v>
      </c>
      <c r="E5" s="87">
        <v>4</v>
      </c>
    </row>
    <row r="6" spans="1:5" ht="16.5" thickBot="1">
      <c r="A6" s="94" t="s">
        <v>99</v>
      </c>
      <c r="B6" s="95">
        <v>10</v>
      </c>
      <c r="D6" s="86" t="s">
        <v>91</v>
      </c>
      <c r="E6" s="87">
        <v>3</v>
      </c>
    </row>
    <row r="7" spans="1:5" ht="16.5" thickBot="1">
      <c r="A7" s="94" t="s">
        <v>83</v>
      </c>
      <c r="B7" s="95">
        <v>4</v>
      </c>
      <c r="D7" s="86" t="s">
        <v>82</v>
      </c>
      <c r="E7" s="87">
        <v>30</v>
      </c>
    </row>
    <row r="8" spans="1:5" ht="16.5" thickBot="1">
      <c r="A8" s="94" t="s">
        <v>104</v>
      </c>
      <c r="B8" s="95">
        <v>4</v>
      </c>
      <c r="D8" s="88" t="s">
        <v>92</v>
      </c>
      <c r="E8" s="89">
        <v>4</v>
      </c>
    </row>
    <row r="9" spans="1:5" ht="16.5" thickBot="1">
      <c r="A9" s="94" t="s">
        <v>84</v>
      </c>
      <c r="B9" s="95">
        <v>2</v>
      </c>
      <c r="D9" s="86" t="s">
        <v>93</v>
      </c>
      <c r="E9" s="87">
        <v>6</v>
      </c>
    </row>
    <row r="10" spans="1:5" ht="16.5" thickBot="1">
      <c r="A10" s="94" t="s">
        <v>380</v>
      </c>
      <c r="B10" s="95">
        <v>8</v>
      </c>
      <c r="D10" s="86" t="s">
        <v>94</v>
      </c>
      <c r="E10" s="87">
        <v>4</v>
      </c>
    </row>
    <row r="11" spans="1:5">
      <c r="A11" s="94" t="s">
        <v>85</v>
      </c>
      <c r="B11" s="95">
        <v>10</v>
      </c>
      <c r="D11" s="90" t="s">
        <v>373</v>
      </c>
      <c r="E11" s="91">
        <v>8</v>
      </c>
    </row>
    <row r="12" spans="1:5" ht="16.5" thickBot="1">
      <c r="A12" s="94" t="s">
        <v>86</v>
      </c>
      <c r="B12" s="95">
        <v>20</v>
      </c>
      <c r="D12" s="86" t="s">
        <v>95</v>
      </c>
      <c r="E12" s="87">
        <v>8</v>
      </c>
    </row>
    <row r="13" spans="1:5" ht="16.5" thickBot="1">
      <c r="A13" s="94" t="s">
        <v>87</v>
      </c>
      <c r="B13" s="95">
        <v>14</v>
      </c>
      <c r="D13" s="86" t="s">
        <v>96</v>
      </c>
      <c r="E13" s="87">
        <v>10</v>
      </c>
    </row>
    <row r="14" spans="1:5" ht="16.5" thickBot="1">
      <c r="A14" s="96" t="s">
        <v>88</v>
      </c>
      <c r="B14" s="97">
        <v>10</v>
      </c>
      <c r="D14" s="86" t="s">
        <v>374</v>
      </c>
      <c r="E14" s="87">
        <v>10</v>
      </c>
    </row>
    <row r="15" spans="1:5" ht="16.5" thickBot="1">
      <c r="D15" s="86" t="s">
        <v>97</v>
      </c>
      <c r="E15" s="87">
        <v>30</v>
      </c>
    </row>
    <row r="16" spans="1:5" ht="16.5" thickBot="1">
      <c r="D16" s="86" t="s">
        <v>98</v>
      </c>
      <c r="E16" s="87">
        <v>4</v>
      </c>
    </row>
    <row r="17" spans="4:5" ht="16.5" thickBot="1">
      <c r="D17" s="86" t="s">
        <v>375</v>
      </c>
      <c r="E17" s="87">
        <v>4</v>
      </c>
    </row>
    <row r="18" spans="4:5" ht="16.5" thickBot="1">
      <c r="D18" s="86" t="s">
        <v>99</v>
      </c>
      <c r="E18" s="87">
        <v>30</v>
      </c>
    </row>
    <row r="19" spans="4:5" ht="16.5" thickBot="1">
      <c r="D19" s="86" t="s">
        <v>100</v>
      </c>
      <c r="E19" s="87">
        <v>4</v>
      </c>
    </row>
    <row r="20" spans="4:5" ht="16.5" thickBot="1">
      <c r="D20" s="86" t="s">
        <v>101</v>
      </c>
      <c r="E20" s="87">
        <v>4</v>
      </c>
    </row>
    <row r="21" spans="4:5" ht="16.5" thickBot="1">
      <c r="D21" s="86" t="s">
        <v>102</v>
      </c>
      <c r="E21" s="87">
        <v>8</v>
      </c>
    </row>
    <row r="22" spans="4:5" ht="16.5" thickBot="1">
      <c r="D22" s="86" t="s">
        <v>103</v>
      </c>
      <c r="E22" s="87">
        <v>20</v>
      </c>
    </row>
    <row r="23" spans="4:5">
      <c r="D23" s="90" t="s">
        <v>376</v>
      </c>
      <c r="E23" s="91">
        <v>2</v>
      </c>
    </row>
    <row r="24" spans="4:5" ht="16.5" thickBot="1">
      <c r="D24" s="86" t="s">
        <v>104</v>
      </c>
      <c r="E24" s="87">
        <v>3</v>
      </c>
    </row>
    <row r="25" spans="4:5" ht="16.5" thickBot="1">
      <c r="D25" s="86" t="s">
        <v>83</v>
      </c>
      <c r="E25" s="87">
        <v>4</v>
      </c>
    </row>
    <row r="26" spans="4:5" ht="16.5" thickBot="1">
      <c r="D26" s="86" t="s">
        <v>105</v>
      </c>
      <c r="E26" s="87">
        <v>10</v>
      </c>
    </row>
    <row r="27" spans="4:5" ht="16.5" thickBot="1">
      <c r="D27" s="86" t="s">
        <v>106</v>
      </c>
      <c r="E27" s="87">
        <v>12</v>
      </c>
    </row>
    <row r="28" spans="4:5" ht="16.5" thickBot="1">
      <c r="D28" s="86" t="s">
        <v>107</v>
      </c>
      <c r="E28" s="87">
        <v>20</v>
      </c>
    </row>
    <row r="29" spans="4:5" ht="16.5" thickBot="1">
      <c r="D29" s="86" t="s">
        <v>108</v>
      </c>
      <c r="E29" s="87">
        <v>4</v>
      </c>
    </row>
    <row r="30" spans="4:5" ht="16.5" thickBot="1">
      <c r="D30" s="86" t="s">
        <v>109</v>
      </c>
      <c r="E30" s="87">
        <v>6</v>
      </c>
    </row>
    <row r="31" spans="4:5" ht="16.5" thickBot="1">
      <c r="D31" s="86" t="s">
        <v>110</v>
      </c>
      <c r="E31" s="87">
        <v>6</v>
      </c>
    </row>
    <row r="32" spans="4:5" ht="16.5" thickBot="1">
      <c r="D32" s="86" t="s">
        <v>111</v>
      </c>
      <c r="E32" s="87">
        <v>10</v>
      </c>
    </row>
    <row r="33" spans="4:5" ht="16.5" thickBot="1">
      <c r="D33" s="86" t="s">
        <v>112</v>
      </c>
      <c r="E33" s="87">
        <v>2</v>
      </c>
    </row>
    <row r="34" spans="4:5" ht="16.5" thickBot="1">
      <c r="D34" s="86" t="s">
        <v>113</v>
      </c>
      <c r="E34" s="87">
        <v>20</v>
      </c>
    </row>
    <row r="35" spans="4:5" ht="16.5" thickBot="1">
      <c r="D35" s="86" t="s">
        <v>114</v>
      </c>
      <c r="E35" s="87">
        <v>2</v>
      </c>
    </row>
    <row r="36" spans="4:5" ht="16.5" thickBot="1">
      <c r="D36" s="86" t="s">
        <v>115</v>
      </c>
      <c r="E36" s="87">
        <v>2</v>
      </c>
    </row>
    <row r="37" spans="4:5" ht="16.5" thickBot="1">
      <c r="D37" s="86" t="s">
        <v>116</v>
      </c>
      <c r="E37" s="87">
        <v>10</v>
      </c>
    </row>
    <row r="38" spans="4:5" ht="16.5" thickBot="1">
      <c r="D38" s="86" t="s">
        <v>117</v>
      </c>
      <c r="E38" s="87">
        <v>4</v>
      </c>
    </row>
    <row r="39" spans="4:5" ht="16.5" thickBot="1">
      <c r="D39" s="86" t="s">
        <v>118</v>
      </c>
      <c r="E39" s="87">
        <v>15</v>
      </c>
    </row>
    <row r="40" spans="4:5" ht="16.5" thickBot="1">
      <c r="D40" s="86" t="s">
        <v>119</v>
      </c>
      <c r="E40" s="87">
        <v>10</v>
      </c>
    </row>
    <row r="41" spans="4:5" ht="16.5" thickBot="1">
      <c r="D41" s="86" t="s">
        <v>120</v>
      </c>
      <c r="E41" s="87">
        <v>8</v>
      </c>
    </row>
    <row r="42" spans="4:5" ht="16.5" thickBot="1">
      <c r="D42" s="86" t="s">
        <v>121</v>
      </c>
      <c r="E42" s="87">
        <v>8</v>
      </c>
    </row>
    <row r="43" spans="4:5" ht="16.5" thickBot="1">
      <c r="D43" s="86" t="s">
        <v>122</v>
      </c>
      <c r="E43" s="87">
        <v>12</v>
      </c>
    </row>
    <row r="44" spans="4:5">
      <c r="D44" s="90" t="s">
        <v>377</v>
      </c>
      <c r="E44" s="91">
        <v>8</v>
      </c>
    </row>
    <row r="45" spans="4:5" ht="16.5" thickBot="1">
      <c r="D45" s="86" t="s">
        <v>123</v>
      </c>
      <c r="E45" s="87">
        <v>26</v>
      </c>
    </row>
    <row r="46" spans="4:5" ht="16.5" thickBot="1">
      <c r="D46" s="86" t="s">
        <v>124</v>
      </c>
      <c r="E46" s="87">
        <v>8</v>
      </c>
    </row>
    <row r="47" spans="4:5" ht="16.5" thickBot="1">
      <c r="D47" s="86" t="s">
        <v>378</v>
      </c>
      <c r="E47" s="87">
        <v>30</v>
      </c>
    </row>
    <row r="48" spans="4:5" ht="16.5" thickBot="1">
      <c r="D48" s="86" t="s">
        <v>125</v>
      </c>
      <c r="E48" s="87">
        <v>20</v>
      </c>
    </row>
    <row r="49" spans="4:5" ht="16.5" thickBot="1">
      <c r="D49" s="86" t="s">
        <v>126</v>
      </c>
      <c r="E49" s="87">
        <v>4</v>
      </c>
    </row>
    <row r="50" spans="4:5" ht="16.5" thickBot="1">
      <c r="D50" s="86" t="s">
        <v>127</v>
      </c>
      <c r="E50" s="87">
        <v>8</v>
      </c>
    </row>
    <row r="51" spans="4:5" ht="16.5" thickBot="1">
      <c r="D51" s="86" t="s">
        <v>128</v>
      </c>
      <c r="E51" s="87">
        <v>10</v>
      </c>
    </row>
    <row r="52" spans="4:5" ht="16.5" thickBot="1">
      <c r="D52" s="84" t="s">
        <v>129</v>
      </c>
      <c r="E52" s="84" t="s">
        <v>12</v>
      </c>
    </row>
    <row r="53" spans="4:5" ht="16.5" thickBot="1">
      <c r="D53" s="92" t="s">
        <v>130</v>
      </c>
      <c r="E53" s="87">
        <v>2</v>
      </c>
    </row>
    <row r="54" spans="4:5" ht="16.5" thickBot="1">
      <c r="D54" s="92" t="s">
        <v>379</v>
      </c>
      <c r="E54" s="87">
        <v>2</v>
      </c>
    </row>
    <row r="55" spans="4:5" ht="16.5" thickBot="1">
      <c r="D55" s="92" t="s">
        <v>131</v>
      </c>
      <c r="E55" s="87">
        <v>8</v>
      </c>
    </row>
    <row r="56" spans="4:5" ht="16.5" thickBot="1">
      <c r="D56" s="92" t="s">
        <v>132</v>
      </c>
      <c r="E56" s="87">
        <v>6</v>
      </c>
    </row>
    <row r="57" spans="4:5" ht="16.5" thickBot="1">
      <c r="D57" s="92" t="s">
        <v>133</v>
      </c>
      <c r="E57" s="87">
        <v>9</v>
      </c>
    </row>
    <row r="58" spans="4:5" ht="16.5" thickBot="1">
      <c r="D58" s="92" t="s">
        <v>134</v>
      </c>
      <c r="E58" s="87">
        <v>10</v>
      </c>
    </row>
    <row r="59" spans="4:5" ht="16.5" thickBot="1">
      <c r="D59" s="92" t="s">
        <v>135</v>
      </c>
      <c r="E59" s="87">
        <v>8</v>
      </c>
    </row>
    <row r="60" spans="4:5" ht="16.5" thickBot="1">
      <c r="D60" s="92" t="s">
        <v>136</v>
      </c>
      <c r="E60" s="87">
        <v>4</v>
      </c>
    </row>
    <row r="61" spans="4:5" ht="16.5" thickBot="1">
      <c r="D61" s="92" t="s">
        <v>137</v>
      </c>
      <c r="E61" s="87">
        <v>3</v>
      </c>
    </row>
    <row r="62" spans="4:5" ht="16.5" thickBot="1">
      <c r="D62" s="92" t="s">
        <v>138</v>
      </c>
      <c r="E62" s="87">
        <v>6</v>
      </c>
    </row>
    <row r="63" spans="4:5" ht="16.5" thickBot="1">
      <c r="D63" s="92" t="s">
        <v>139</v>
      </c>
      <c r="E63" s="87">
        <v>10</v>
      </c>
    </row>
    <row r="64" spans="4:5" ht="16.5" thickBot="1">
      <c r="D64" s="92" t="s">
        <v>140</v>
      </c>
      <c r="E64" s="87">
        <v>15</v>
      </c>
    </row>
    <row r="65" spans="4:5" ht="16.5" thickBot="1">
      <c r="D65" s="92" t="s">
        <v>141</v>
      </c>
      <c r="E65" s="87">
        <v>10</v>
      </c>
    </row>
    <row r="66" spans="4:5" ht="16.5" thickBot="1">
      <c r="D66" s="93" t="s">
        <v>142</v>
      </c>
      <c r="E66" s="89">
        <v>2</v>
      </c>
    </row>
    <row r="67" spans="4:5" ht="16.5" thickBot="1">
      <c r="D67" s="92" t="s">
        <v>143</v>
      </c>
      <c r="E67" s="87">
        <v>15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tabSelected="1" zoomScaleNormal="100" workbookViewId="0">
      <selection activeCell="D4" sqref="D4"/>
    </sheetView>
  </sheetViews>
  <sheetFormatPr defaultRowHeight="15.75"/>
  <cols>
    <col min="1" max="1" width="63.375" bestFit="1" customWidth="1"/>
    <col min="2" max="2" width="18" bestFit="1" customWidth="1"/>
    <col min="4" max="4" width="56.25" bestFit="1" customWidth="1"/>
    <col min="5" max="5" width="18" bestFit="1" customWidth="1"/>
    <col min="9" max="9" width="64.75" customWidth="1"/>
    <col min="10" max="10" width="19.375" bestFit="1" customWidth="1"/>
    <col min="11" max="11" width="29.625" bestFit="1" customWidth="1"/>
  </cols>
  <sheetData>
    <row r="1" spans="1:5" ht="18.75">
      <c r="A1" s="44" t="s">
        <v>502</v>
      </c>
    </row>
    <row r="2" spans="1:5" ht="16.5" thickBot="1"/>
    <row r="3" spans="1:5" ht="16.5" customHeight="1" thickBot="1">
      <c r="A3" s="84" t="s">
        <v>551</v>
      </c>
      <c r="B3" s="85" t="s">
        <v>81</v>
      </c>
      <c r="D3" s="84" t="s">
        <v>552</v>
      </c>
      <c r="E3" s="85" t="s">
        <v>81</v>
      </c>
    </row>
    <row r="4" spans="1:5" ht="16.5" thickBot="1">
      <c r="A4" s="98" t="s">
        <v>466</v>
      </c>
      <c r="B4" s="99">
        <v>10</v>
      </c>
      <c r="D4" s="98" t="s">
        <v>466</v>
      </c>
      <c r="E4" s="99">
        <v>10</v>
      </c>
    </row>
    <row r="5" spans="1:5" ht="16.5" thickBot="1">
      <c r="A5" s="98" t="s">
        <v>467</v>
      </c>
      <c r="B5" s="99">
        <v>20</v>
      </c>
      <c r="D5" s="98" t="s">
        <v>467</v>
      </c>
      <c r="E5" s="99">
        <v>20</v>
      </c>
    </row>
    <row r="6" spans="1:5" ht="16.5" thickBot="1">
      <c r="A6" s="98" t="s">
        <v>468</v>
      </c>
      <c r="B6" s="99">
        <v>20</v>
      </c>
      <c r="D6" s="98" t="s">
        <v>468</v>
      </c>
      <c r="E6" s="99">
        <v>20</v>
      </c>
    </row>
    <row r="7" spans="1:5" ht="16.5" thickBot="1">
      <c r="A7" s="98" t="s">
        <v>469</v>
      </c>
      <c r="B7" s="99">
        <v>20</v>
      </c>
      <c r="D7" s="98" t="s">
        <v>469</v>
      </c>
      <c r="E7" s="99">
        <v>20</v>
      </c>
    </row>
    <row r="8" spans="1:5" ht="16.5" thickBot="1">
      <c r="A8" s="98" t="s">
        <v>144</v>
      </c>
      <c r="B8" s="99">
        <v>10</v>
      </c>
      <c r="D8" s="98" t="s">
        <v>144</v>
      </c>
      <c r="E8" s="99">
        <v>10</v>
      </c>
    </row>
    <row r="9" spans="1:5" ht="16.5" thickBot="1">
      <c r="A9" s="98" t="s">
        <v>145</v>
      </c>
      <c r="B9" s="100">
        <v>5</v>
      </c>
      <c r="D9" s="98" t="s">
        <v>197</v>
      </c>
      <c r="E9" s="99">
        <v>2</v>
      </c>
    </row>
    <row r="10" spans="1:5" ht="16.5" thickBot="1">
      <c r="A10" s="98" t="s">
        <v>146</v>
      </c>
      <c r="B10" s="99">
        <v>5</v>
      </c>
      <c r="D10" s="98" t="s">
        <v>198</v>
      </c>
      <c r="E10" s="99">
        <v>2</v>
      </c>
    </row>
    <row r="11" spans="1:5" ht="16.5" thickBot="1">
      <c r="A11" s="98" t="s">
        <v>470</v>
      </c>
      <c r="B11" s="99">
        <v>100</v>
      </c>
      <c r="D11" s="98" t="s">
        <v>145</v>
      </c>
      <c r="E11" s="100">
        <v>5</v>
      </c>
    </row>
    <row r="12" spans="1:5" ht="16.5" thickBot="1">
      <c r="A12" s="98" t="s">
        <v>471</v>
      </c>
      <c r="B12" s="99">
        <v>70</v>
      </c>
      <c r="D12" s="98" t="s">
        <v>146</v>
      </c>
      <c r="E12" s="99">
        <v>10</v>
      </c>
    </row>
    <row r="13" spans="1:5" ht="16.5" thickBot="1">
      <c r="A13" s="98" t="s">
        <v>147</v>
      </c>
      <c r="B13" s="99">
        <v>10</v>
      </c>
      <c r="D13" s="98" t="s">
        <v>470</v>
      </c>
      <c r="E13" s="99">
        <v>100</v>
      </c>
    </row>
    <row r="14" spans="1:5" ht="16.5" thickBot="1">
      <c r="A14" s="98" t="s">
        <v>148</v>
      </c>
      <c r="B14" s="99">
        <v>2</v>
      </c>
      <c r="D14" s="98" t="s">
        <v>471</v>
      </c>
      <c r="E14" s="99">
        <v>70</v>
      </c>
    </row>
    <row r="15" spans="1:5" ht="16.5" thickBot="1">
      <c r="A15" s="98" t="s">
        <v>403</v>
      </c>
      <c r="B15" s="99">
        <v>5</v>
      </c>
      <c r="D15" s="98" t="s">
        <v>147</v>
      </c>
      <c r="E15" s="99">
        <v>10</v>
      </c>
    </row>
    <row r="16" spans="1:5" ht="16.5" thickBot="1">
      <c r="A16" s="98" t="s">
        <v>473</v>
      </c>
      <c r="B16" s="99">
        <v>2</v>
      </c>
      <c r="D16" s="98" t="s">
        <v>148</v>
      </c>
      <c r="E16" s="99">
        <v>2</v>
      </c>
    </row>
    <row r="17" spans="1:5" ht="16.5" thickBot="1">
      <c r="A17" s="98" t="s">
        <v>474</v>
      </c>
      <c r="B17" s="99">
        <v>2</v>
      </c>
      <c r="D17" s="98" t="s">
        <v>149</v>
      </c>
      <c r="E17" s="99">
        <v>6</v>
      </c>
    </row>
    <row r="18" spans="1:5" ht="16.5" thickBot="1">
      <c r="A18" s="98" t="s">
        <v>151</v>
      </c>
      <c r="B18" s="99">
        <v>20</v>
      </c>
      <c r="D18" s="98" t="s">
        <v>150</v>
      </c>
      <c r="E18" s="99">
        <v>10</v>
      </c>
    </row>
    <row r="19" spans="1:5" ht="16.5" thickBot="1">
      <c r="A19" s="98" t="s">
        <v>152</v>
      </c>
      <c r="B19" s="99">
        <v>20</v>
      </c>
      <c r="D19" s="98" t="s">
        <v>199</v>
      </c>
      <c r="E19" s="99">
        <v>10</v>
      </c>
    </row>
    <row r="20" spans="1:5" ht="16.5" thickBot="1">
      <c r="A20" s="98" t="s">
        <v>153</v>
      </c>
      <c r="B20" s="99">
        <v>30</v>
      </c>
      <c r="D20" s="98" t="s">
        <v>200</v>
      </c>
      <c r="E20" s="99">
        <v>10</v>
      </c>
    </row>
    <row r="21" spans="1:5" ht="16.5" thickBot="1">
      <c r="A21" s="98" t="s">
        <v>154</v>
      </c>
      <c r="B21" s="99">
        <v>20</v>
      </c>
      <c r="D21" s="98" t="s">
        <v>201</v>
      </c>
      <c r="E21" s="99">
        <v>10</v>
      </c>
    </row>
    <row r="22" spans="1:5" ht="16.5" thickBot="1">
      <c r="A22" s="98" t="s">
        <v>155</v>
      </c>
      <c r="B22" s="99">
        <v>10</v>
      </c>
      <c r="D22" s="98" t="s">
        <v>202</v>
      </c>
      <c r="E22" s="99">
        <v>10</v>
      </c>
    </row>
    <row r="23" spans="1:5" ht="16.5" thickBot="1">
      <c r="A23" s="98" t="s">
        <v>156</v>
      </c>
      <c r="B23" s="99">
        <v>10</v>
      </c>
      <c r="D23" s="98" t="s">
        <v>203</v>
      </c>
      <c r="E23" s="99">
        <v>10</v>
      </c>
    </row>
    <row r="24" spans="1:5" ht="16.5" thickBot="1">
      <c r="A24" s="98" t="s">
        <v>157</v>
      </c>
      <c r="B24" s="99">
        <v>18</v>
      </c>
      <c r="D24" s="98" t="s">
        <v>204</v>
      </c>
      <c r="E24" s="99">
        <v>10</v>
      </c>
    </row>
    <row r="25" spans="1:5" ht="16.5" thickBot="1">
      <c r="A25" s="98" t="s">
        <v>158</v>
      </c>
      <c r="B25" s="99">
        <v>6</v>
      </c>
      <c r="D25" s="98" t="s">
        <v>205</v>
      </c>
      <c r="E25" s="99">
        <v>10</v>
      </c>
    </row>
    <row r="26" spans="1:5" ht="16.5" thickBot="1">
      <c r="A26" s="98" t="s">
        <v>159</v>
      </c>
      <c r="B26" s="99">
        <v>4</v>
      </c>
      <c r="D26" s="98" t="s">
        <v>151</v>
      </c>
      <c r="E26" s="99">
        <v>30</v>
      </c>
    </row>
    <row r="27" spans="1:5" ht="16.5" thickBot="1">
      <c r="A27" s="98" t="s">
        <v>475</v>
      </c>
      <c r="B27" s="99">
        <v>50</v>
      </c>
      <c r="D27" s="98" t="s">
        <v>152</v>
      </c>
      <c r="E27" s="99">
        <v>30</v>
      </c>
    </row>
    <row r="28" spans="1:5" ht="16.5" thickBot="1">
      <c r="A28" s="98" t="s">
        <v>476</v>
      </c>
      <c r="B28" s="99">
        <v>20</v>
      </c>
      <c r="D28" s="98" t="s">
        <v>153</v>
      </c>
      <c r="E28" s="99">
        <v>20</v>
      </c>
    </row>
    <row r="29" spans="1:5" ht="16.5" thickBot="1">
      <c r="A29" s="98" t="s">
        <v>404</v>
      </c>
      <c r="B29" s="99">
        <v>10</v>
      </c>
      <c r="D29" s="98" t="s">
        <v>154</v>
      </c>
      <c r="E29" s="99">
        <v>20</v>
      </c>
    </row>
    <row r="30" spans="1:5" ht="16.5" thickBot="1">
      <c r="A30" s="98" t="s">
        <v>160</v>
      </c>
      <c r="B30" s="99">
        <v>70</v>
      </c>
      <c r="D30" s="98" t="s">
        <v>155</v>
      </c>
      <c r="E30" s="99">
        <v>10</v>
      </c>
    </row>
    <row r="31" spans="1:5" ht="16.5" thickBot="1">
      <c r="A31" s="98" t="s">
        <v>161</v>
      </c>
      <c r="B31" s="99">
        <v>30</v>
      </c>
      <c r="D31" s="98" t="s">
        <v>156</v>
      </c>
      <c r="E31" s="99">
        <v>8</v>
      </c>
    </row>
    <row r="32" spans="1:5" ht="16.5" thickBot="1">
      <c r="A32" s="98" t="s">
        <v>162</v>
      </c>
      <c r="B32" s="99">
        <v>30</v>
      </c>
      <c r="D32" s="98" t="s">
        <v>157</v>
      </c>
      <c r="E32" s="99">
        <v>20</v>
      </c>
    </row>
    <row r="33" spans="1:5" ht="16.5" thickBot="1">
      <c r="A33" s="98" t="s">
        <v>163</v>
      </c>
      <c r="B33" s="99">
        <v>30</v>
      </c>
      <c r="D33" s="98" t="s">
        <v>158</v>
      </c>
      <c r="E33" s="99">
        <v>10</v>
      </c>
    </row>
    <row r="34" spans="1:5" ht="16.5" thickBot="1">
      <c r="A34" s="98" t="s">
        <v>164</v>
      </c>
      <c r="B34" s="99">
        <v>30</v>
      </c>
      <c r="D34" s="101" t="s">
        <v>206</v>
      </c>
      <c r="E34" s="102">
        <v>10</v>
      </c>
    </row>
    <row r="35" spans="1:5" ht="16.5" thickBot="1">
      <c r="A35" s="98" t="s">
        <v>165</v>
      </c>
      <c r="B35" s="99">
        <v>8</v>
      </c>
      <c r="D35" s="98" t="s">
        <v>207</v>
      </c>
      <c r="E35" s="99">
        <v>10</v>
      </c>
    </row>
    <row r="36" spans="1:5" ht="16.5" thickBot="1">
      <c r="A36" s="98" t="s">
        <v>166</v>
      </c>
      <c r="B36" s="99">
        <v>2</v>
      </c>
      <c r="D36" s="98" t="s">
        <v>159</v>
      </c>
      <c r="E36" s="99">
        <v>4</v>
      </c>
    </row>
    <row r="37" spans="1:5" ht="16.5" thickBot="1">
      <c r="A37" s="98" t="s">
        <v>167</v>
      </c>
      <c r="B37" s="99">
        <v>60</v>
      </c>
      <c r="D37" s="98" t="s">
        <v>208</v>
      </c>
      <c r="E37" s="99">
        <v>10</v>
      </c>
    </row>
    <row r="38" spans="1:5" ht="16.5" thickBot="1">
      <c r="A38" s="98" t="s">
        <v>168</v>
      </c>
      <c r="B38" s="99">
        <v>10</v>
      </c>
      <c r="D38" s="98" t="s">
        <v>209</v>
      </c>
      <c r="E38" s="99">
        <v>10</v>
      </c>
    </row>
    <row r="39" spans="1:5" ht="16.5" thickBot="1">
      <c r="A39" s="98" t="s">
        <v>477</v>
      </c>
      <c r="B39" s="99">
        <v>15</v>
      </c>
      <c r="D39" s="98" t="s">
        <v>450</v>
      </c>
      <c r="E39" s="99">
        <v>80</v>
      </c>
    </row>
    <row r="40" spans="1:5" ht="16.5" thickBot="1">
      <c r="A40" s="98" t="s">
        <v>169</v>
      </c>
      <c r="B40" s="99">
        <v>20</v>
      </c>
      <c r="D40" s="98" t="s">
        <v>451</v>
      </c>
      <c r="E40" s="99">
        <v>30</v>
      </c>
    </row>
    <row r="41" spans="1:5" ht="16.5" thickBot="1">
      <c r="A41" s="98" t="s">
        <v>219</v>
      </c>
      <c r="B41" s="99">
        <v>10</v>
      </c>
      <c r="D41" s="98" t="s">
        <v>404</v>
      </c>
      <c r="E41" s="99">
        <v>10</v>
      </c>
    </row>
    <row r="42" spans="1:5" ht="16.5" thickBot="1">
      <c r="A42" s="98" t="s">
        <v>170</v>
      </c>
      <c r="B42" s="100">
        <v>10</v>
      </c>
      <c r="D42" s="98" t="s">
        <v>160</v>
      </c>
      <c r="E42" s="99">
        <v>70</v>
      </c>
    </row>
    <row r="43" spans="1:5" ht="16.5" thickBot="1">
      <c r="A43" s="98" t="s">
        <v>171</v>
      </c>
      <c r="B43" s="99">
        <v>80</v>
      </c>
      <c r="D43" s="98" t="s">
        <v>161</v>
      </c>
      <c r="E43" s="99">
        <v>10</v>
      </c>
    </row>
    <row r="44" spans="1:5" ht="16.5" thickBot="1">
      <c r="A44" s="98" t="s">
        <v>172</v>
      </c>
      <c r="B44" s="99">
        <v>100</v>
      </c>
      <c r="D44" s="98" t="s">
        <v>162</v>
      </c>
      <c r="E44" s="99">
        <v>10</v>
      </c>
    </row>
    <row r="45" spans="1:5" ht="16.5" thickBot="1">
      <c r="A45" s="98" t="s">
        <v>478</v>
      </c>
      <c r="B45" s="99">
        <v>10</v>
      </c>
      <c r="D45" s="98" t="s">
        <v>163</v>
      </c>
      <c r="E45" s="99">
        <v>10</v>
      </c>
    </row>
    <row r="46" spans="1:5" ht="16.5" thickBot="1">
      <c r="A46" s="98" t="s">
        <v>174</v>
      </c>
      <c r="B46" s="99">
        <v>20</v>
      </c>
      <c r="D46" s="98" t="s">
        <v>164</v>
      </c>
      <c r="E46" s="99">
        <v>10</v>
      </c>
    </row>
    <row r="47" spans="1:5" ht="16.5" thickBot="1">
      <c r="A47" s="98" t="s">
        <v>175</v>
      </c>
      <c r="B47" s="99">
        <v>20</v>
      </c>
      <c r="D47" s="98" t="s">
        <v>210</v>
      </c>
      <c r="E47" s="99">
        <v>5</v>
      </c>
    </row>
    <row r="48" spans="1:5" ht="16.5" thickBot="1">
      <c r="A48" s="98" t="s">
        <v>176</v>
      </c>
      <c r="B48" s="99">
        <v>10</v>
      </c>
      <c r="D48" s="98" t="s">
        <v>211</v>
      </c>
      <c r="E48" s="99">
        <v>5</v>
      </c>
    </row>
    <row r="49" spans="1:5" ht="16.5" thickBot="1">
      <c r="A49" s="98" t="s">
        <v>177</v>
      </c>
      <c r="B49" s="99">
        <v>2</v>
      </c>
      <c r="D49" s="98" t="s">
        <v>212</v>
      </c>
      <c r="E49" s="99">
        <v>5</v>
      </c>
    </row>
    <row r="50" spans="1:5" ht="16.5" thickBot="1">
      <c r="A50" s="98" t="s">
        <v>458</v>
      </c>
      <c r="B50" s="99">
        <v>10</v>
      </c>
      <c r="D50" s="98" t="s">
        <v>452</v>
      </c>
      <c r="E50" s="99">
        <v>3</v>
      </c>
    </row>
    <row r="51" spans="1:5" ht="16.5" thickBot="1">
      <c r="A51" s="98" t="s">
        <v>459</v>
      </c>
      <c r="B51" s="99">
        <v>20</v>
      </c>
      <c r="D51" s="98" t="s">
        <v>453</v>
      </c>
      <c r="E51" s="99">
        <v>2</v>
      </c>
    </row>
    <row r="52" spans="1:5" ht="16.5" thickBot="1">
      <c r="A52" s="98" t="s">
        <v>460</v>
      </c>
      <c r="B52" s="99">
        <v>10</v>
      </c>
      <c r="D52" s="98" t="s">
        <v>213</v>
      </c>
      <c r="E52" s="132">
        <v>2</v>
      </c>
    </row>
    <row r="53" spans="1:5" ht="16.5" thickBot="1">
      <c r="A53" s="98" t="s">
        <v>178</v>
      </c>
      <c r="B53" s="99">
        <v>20</v>
      </c>
      <c r="D53" s="98" t="s">
        <v>214</v>
      </c>
      <c r="E53" s="132">
        <v>1</v>
      </c>
    </row>
    <row r="54" spans="1:5" ht="16.5" thickBot="1">
      <c r="A54" s="98" t="s">
        <v>479</v>
      </c>
      <c r="B54" s="99">
        <v>1</v>
      </c>
      <c r="D54" s="98" t="s">
        <v>167</v>
      </c>
      <c r="E54" s="99">
        <v>70</v>
      </c>
    </row>
    <row r="55" spans="1:5" ht="16.5" thickBot="1">
      <c r="A55" s="98" t="s">
        <v>405</v>
      </c>
      <c r="B55" s="99">
        <v>40</v>
      </c>
      <c r="D55" s="98" t="s">
        <v>168</v>
      </c>
      <c r="E55" s="99">
        <v>10</v>
      </c>
    </row>
    <row r="56" spans="1:5" ht="16.5" thickBot="1">
      <c r="A56" s="101" t="s">
        <v>179</v>
      </c>
      <c r="B56" s="102">
        <v>6</v>
      </c>
      <c r="D56" s="98" t="s">
        <v>215</v>
      </c>
      <c r="E56" s="99">
        <v>30</v>
      </c>
    </row>
    <row r="57" spans="1:5" ht="16.5" thickBot="1">
      <c r="A57" s="98" t="s">
        <v>180</v>
      </c>
      <c r="B57" s="99">
        <v>4</v>
      </c>
      <c r="D57" s="98" t="s">
        <v>216</v>
      </c>
      <c r="E57" s="99">
        <v>15</v>
      </c>
    </row>
    <row r="58" spans="1:5" ht="16.5" thickBot="1">
      <c r="A58" s="98" t="s">
        <v>181</v>
      </c>
      <c r="B58" s="99">
        <v>8</v>
      </c>
      <c r="D58" s="98" t="s">
        <v>454</v>
      </c>
      <c r="E58" s="99">
        <v>20</v>
      </c>
    </row>
    <row r="59" spans="1:5" ht="16.5" thickBot="1">
      <c r="A59" s="98" t="s">
        <v>182</v>
      </c>
      <c r="B59" s="99">
        <v>4</v>
      </c>
      <c r="D59" s="98" t="s">
        <v>169</v>
      </c>
      <c r="E59" s="99">
        <v>15</v>
      </c>
    </row>
    <row r="60" spans="1:5" ht="16.5" thickBot="1">
      <c r="A60" s="98" t="s">
        <v>481</v>
      </c>
      <c r="B60" s="99">
        <v>500</v>
      </c>
      <c r="D60" s="98" t="s">
        <v>455</v>
      </c>
      <c r="E60" s="99">
        <v>15</v>
      </c>
    </row>
    <row r="61" spans="1:5" ht="16.5" thickBot="1">
      <c r="A61" s="98" t="s">
        <v>482</v>
      </c>
      <c r="B61" s="99">
        <v>200</v>
      </c>
      <c r="D61" s="98" t="s">
        <v>217</v>
      </c>
      <c r="E61" s="99">
        <v>10</v>
      </c>
    </row>
    <row r="62" spans="1:5" ht="16.5" thickBot="1">
      <c r="A62" s="98" t="s">
        <v>480</v>
      </c>
      <c r="B62" s="99">
        <v>50</v>
      </c>
      <c r="D62" s="98" t="s">
        <v>218</v>
      </c>
      <c r="E62" s="99">
        <v>10</v>
      </c>
    </row>
    <row r="63" spans="1:5" ht="16.5" thickBot="1">
      <c r="A63" s="98" t="s">
        <v>185</v>
      </c>
      <c r="B63" s="99">
        <v>2</v>
      </c>
      <c r="D63" s="98" t="s">
        <v>219</v>
      </c>
      <c r="E63" s="99">
        <v>10</v>
      </c>
    </row>
    <row r="64" spans="1:5" ht="16.5" thickBot="1">
      <c r="A64" s="98" t="s">
        <v>186</v>
      </c>
      <c r="B64" s="99">
        <v>2</v>
      </c>
      <c r="D64" s="98" t="s">
        <v>220</v>
      </c>
      <c r="E64" s="99">
        <v>15</v>
      </c>
    </row>
    <row r="65" spans="1:9" ht="16.5" thickBot="1">
      <c r="A65" s="98" t="s">
        <v>187</v>
      </c>
      <c r="B65" s="99">
        <v>2</v>
      </c>
      <c r="D65" s="98" t="s">
        <v>221</v>
      </c>
      <c r="E65" s="99">
        <v>1</v>
      </c>
    </row>
    <row r="66" spans="1:9" ht="16.5" thickBot="1">
      <c r="A66" s="98" t="s">
        <v>188</v>
      </c>
      <c r="B66" s="99">
        <v>2</v>
      </c>
      <c r="D66" s="98" t="s">
        <v>170</v>
      </c>
      <c r="E66" s="100">
        <v>15</v>
      </c>
    </row>
    <row r="67" spans="1:9" ht="16.5" thickBot="1">
      <c r="A67" s="98" t="s">
        <v>189</v>
      </c>
      <c r="B67" s="99">
        <v>5</v>
      </c>
      <c r="D67" s="98" t="s">
        <v>456</v>
      </c>
      <c r="E67" s="99">
        <v>20</v>
      </c>
    </row>
    <row r="68" spans="1:9" ht="16.5" thickBot="1">
      <c r="A68" s="98" t="s">
        <v>190</v>
      </c>
      <c r="B68" s="99">
        <v>8</v>
      </c>
      <c r="D68" s="98" t="s">
        <v>457</v>
      </c>
      <c r="E68" s="99">
        <v>100</v>
      </c>
    </row>
    <row r="69" spans="1:9" ht="16.5" thickBot="1">
      <c r="A69" s="98" t="s">
        <v>191</v>
      </c>
      <c r="B69" s="99">
        <v>8</v>
      </c>
      <c r="D69" s="98" t="s">
        <v>173</v>
      </c>
      <c r="E69" s="99">
        <v>10</v>
      </c>
    </row>
    <row r="70" spans="1:9" ht="16.5" thickBot="1">
      <c r="A70" s="98" t="s">
        <v>192</v>
      </c>
      <c r="B70" s="99">
        <v>5</v>
      </c>
      <c r="D70" s="98" t="s">
        <v>174</v>
      </c>
      <c r="E70" s="99">
        <v>20</v>
      </c>
    </row>
    <row r="71" spans="1:9" ht="16.5" thickBot="1">
      <c r="A71" s="98" t="s">
        <v>193</v>
      </c>
      <c r="B71" s="99">
        <v>30</v>
      </c>
      <c r="D71" s="98" t="s">
        <v>175</v>
      </c>
      <c r="E71" s="99">
        <v>20</v>
      </c>
    </row>
    <row r="72" spans="1:9" ht="16.5" thickBot="1">
      <c r="A72" s="98" t="s">
        <v>194</v>
      </c>
      <c r="B72" s="99">
        <v>30</v>
      </c>
      <c r="D72" s="98" t="s">
        <v>176</v>
      </c>
      <c r="E72" s="99">
        <v>10</v>
      </c>
    </row>
    <row r="73" spans="1:9" ht="16.5" thickBot="1">
      <c r="A73" s="98" t="s">
        <v>195</v>
      </c>
      <c r="B73" s="99">
        <v>30</v>
      </c>
      <c r="D73" s="98" t="s">
        <v>177</v>
      </c>
      <c r="E73" s="99">
        <v>2</v>
      </c>
    </row>
    <row r="74" spans="1:9" ht="16.5" thickBot="1">
      <c r="A74" s="98" t="s">
        <v>465</v>
      </c>
      <c r="B74" s="99">
        <v>20</v>
      </c>
      <c r="D74" s="98" t="s">
        <v>458</v>
      </c>
      <c r="E74" s="99">
        <v>10</v>
      </c>
    </row>
    <row r="75" spans="1:9" ht="16.5" thickBot="1">
      <c r="A75" s="98" t="s">
        <v>196</v>
      </c>
      <c r="B75" s="99">
        <v>1</v>
      </c>
      <c r="D75" s="98" t="s">
        <v>459</v>
      </c>
      <c r="E75" s="99">
        <v>20</v>
      </c>
    </row>
    <row r="76" spans="1:9" ht="16.5" thickBot="1">
      <c r="D76" s="98" t="s">
        <v>460</v>
      </c>
      <c r="E76" s="99">
        <v>10</v>
      </c>
    </row>
    <row r="77" spans="1:9" ht="16.5" thickBot="1">
      <c r="D77" s="98" t="s">
        <v>222</v>
      </c>
      <c r="E77" s="99">
        <v>20</v>
      </c>
    </row>
    <row r="78" spans="1:9" ht="16.5" thickBot="1">
      <c r="D78" s="104" t="s">
        <v>461</v>
      </c>
      <c r="E78" s="99">
        <v>20</v>
      </c>
    </row>
    <row r="79" spans="1:9" ht="16.5" thickBot="1">
      <c r="D79" s="98" t="s">
        <v>223</v>
      </c>
      <c r="E79" s="99">
        <v>5</v>
      </c>
      <c r="H79" s="109"/>
      <c r="I79" s="109"/>
    </row>
    <row r="80" spans="1:9" ht="16.5" thickBot="1">
      <c r="D80" s="98" t="s">
        <v>224</v>
      </c>
      <c r="E80" s="99">
        <v>5</v>
      </c>
    </row>
    <row r="81" spans="4:5" ht="16.5" thickBot="1">
      <c r="D81" s="98" t="s">
        <v>225</v>
      </c>
      <c r="E81" s="99">
        <v>5</v>
      </c>
    </row>
    <row r="82" spans="4:5" ht="16.5" thickBot="1">
      <c r="D82" s="98" t="s">
        <v>226</v>
      </c>
      <c r="E82" s="99">
        <v>5</v>
      </c>
    </row>
    <row r="83" spans="4:5" ht="16.5" thickBot="1">
      <c r="D83" s="98" t="s">
        <v>227</v>
      </c>
      <c r="E83" s="99">
        <v>5</v>
      </c>
    </row>
    <row r="84" spans="4:5" ht="16.5" thickBot="1">
      <c r="D84" s="98" t="s">
        <v>228</v>
      </c>
      <c r="E84" s="99">
        <v>5</v>
      </c>
    </row>
    <row r="85" spans="4:5" ht="16.5" thickBot="1">
      <c r="D85" s="98" t="s">
        <v>229</v>
      </c>
      <c r="E85" s="99">
        <v>5</v>
      </c>
    </row>
    <row r="86" spans="4:5" ht="16.5" thickBot="1">
      <c r="D86" s="104" t="s">
        <v>462</v>
      </c>
      <c r="E86" s="99">
        <v>6</v>
      </c>
    </row>
    <row r="87" spans="4:5" ht="16.5" thickBot="1">
      <c r="D87" s="98" t="s">
        <v>405</v>
      </c>
      <c r="E87" s="99">
        <v>30</v>
      </c>
    </row>
    <row r="88" spans="4:5" ht="16.5" thickBot="1">
      <c r="D88" s="98" t="s">
        <v>230</v>
      </c>
      <c r="E88" s="99">
        <v>2</v>
      </c>
    </row>
    <row r="89" spans="4:5" ht="16.5" thickBot="1">
      <c r="D89" s="98" t="s">
        <v>179</v>
      </c>
      <c r="E89" s="99">
        <v>10</v>
      </c>
    </row>
    <row r="90" spans="4:5" ht="16.5" thickBot="1">
      <c r="D90" s="101" t="s">
        <v>180</v>
      </c>
      <c r="E90" s="102">
        <v>4</v>
      </c>
    </row>
    <row r="91" spans="4:5" ht="16.5" thickBot="1">
      <c r="D91" s="98" t="s">
        <v>231</v>
      </c>
      <c r="E91" s="99">
        <v>4</v>
      </c>
    </row>
    <row r="92" spans="4:5" ht="16.5" thickBot="1">
      <c r="D92" s="98" t="s">
        <v>181</v>
      </c>
      <c r="E92" s="99">
        <v>8</v>
      </c>
    </row>
    <row r="93" spans="4:5" ht="16.5" thickBot="1">
      <c r="D93" s="98" t="s">
        <v>182</v>
      </c>
      <c r="E93" s="99">
        <v>5</v>
      </c>
    </row>
    <row r="94" spans="4:5" ht="16.5" thickBot="1">
      <c r="D94" s="98" t="s">
        <v>183</v>
      </c>
      <c r="E94" s="99">
        <v>100</v>
      </c>
    </row>
    <row r="95" spans="4:5" ht="16.5" thickBot="1">
      <c r="D95" s="98" t="s">
        <v>464</v>
      </c>
      <c r="E95" s="99">
        <v>20</v>
      </c>
    </row>
    <row r="96" spans="4:5" ht="16.5" thickBot="1">
      <c r="D96" s="98" t="s">
        <v>184</v>
      </c>
      <c r="E96" s="99">
        <v>50</v>
      </c>
    </row>
    <row r="97" spans="4:5" ht="16.5" thickBot="1">
      <c r="D97" s="98" t="s">
        <v>463</v>
      </c>
      <c r="E97" s="99">
        <v>50</v>
      </c>
    </row>
    <row r="98" spans="4:5" ht="16.5" thickBot="1">
      <c r="D98" s="98" t="s">
        <v>185</v>
      </c>
      <c r="E98" s="99">
        <v>2</v>
      </c>
    </row>
    <row r="99" spans="4:5" ht="16.5" thickBot="1">
      <c r="D99" s="98" t="s">
        <v>186</v>
      </c>
      <c r="E99" s="99">
        <v>2</v>
      </c>
    </row>
    <row r="100" spans="4:5" ht="16.5" thickBot="1">
      <c r="D100" s="98" t="s">
        <v>187</v>
      </c>
      <c r="E100" s="99">
        <v>2</v>
      </c>
    </row>
    <row r="101" spans="4:5" ht="16.5" thickBot="1">
      <c r="D101" s="98" t="s">
        <v>188</v>
      </c>
      <c r="E101" s="99">
        <v>2</v>
      </c>
    </row>
    <row r="102" spans="4:5" ht="16.5" thickBot="1">
      <c r="D102" s="98" t="s">
        <v>189</v>
      </c>
      <c r="E102" s="99">
        <v>5</v>
      </c>
    </row>
    <row r="103" spans="4:5" ht="16.5" thickBot="1">
      <c r="D103" s="98" t="s">
        <v>190</v>
      </c>
      <c r="E103" s="99">
        <v>8</v>
      </c>
    </row>
    <row r="104" spans="4:5" ht="16.5" thickBot="1">
      <c r="D104" s="98" t="s">
        <v>191</v>
      </c>
      <c r="E104" s="99">
        <v>8</v>
      </c>
    </row>
    <row r="105" spans="4:5" ht="16.5" thickBot="1">
      <c r="D105" s="98" t="s">
        <v>192</v>
      </c>
      <c r="E105" s="99">
        <v>5</v>
      </c>
    </row>
    <row r="106" spans="4:5" ht="16.5" thickBot="1">
      <c r="D106" s="98" t="s">
        <v>232</v>
      </c>
      <c r="E106" s="99">
        <v>2</v>
      </c>
    </row>
    <row r="107" spans="4:5" ht="16.5" thickBot="1">
      <c r="D107" s="98" t="s">
        <v>233</v>
      </c>
      <c r="E107" s="99">
        <v>2</v>
      </c>
    </row>
    <row r="108" spans="4:5" ht="16.5" thickBot="1">
      <c r="D108" s="98" t="s">
        <v>234</v>
      </c>
      <c r="E108" s="99">
        <v>2</v>
      </c>
    </row>
    <row r="109" spans="4:5" ht="16.5" thickBot="1">
      <c r="D109" s="98" t="s">
        <v>235</v>
      </c>
      <c r="E109" s="99">
        <v>2</v>
      </c>
    </row>
    <row r="110" spans="4:5" ht="16.5" thickBot="1">
      <c r="D110" s="98" t="s">
        <v>236</v>
      </c>
      <c r="E110" s="99">
        <v>5</v>
      </c>
    </row>
    <row r="111" spans="4:5" ht="16.5" thickBot="1">
      <c r="D111" s="98" t="s">
        <v>237</v>
      </c>
      <c r="E111" s="99">
        <v>5</v>
      </c>
    </row>
    <row r="112" spans="4:5" ht="16.5" thickBot="1">
      <c r="D112" s="98" t="s">
        <v>238</v>
      </c>
      <c r="E112" s="99">
        <v>5</v>
      </c>
    </row>
    <row r="113" spans="4:5" ht="16.5" thickBot="1">
      <c r="D113" s="98" t="s">
        <v>239</v>
      </c>
      <c r="E113" s="99">
        <v>5</v>
      </c>
    </row>
    <row r="114" spans="4:5" ht="16.5" thickBot="1">
      <c r="D114" s="98" t="s">
        <v>240</v>
      </c>
      <c r="E114" s="99">
        <v>4</v>
      </c>
    </row>
    <row r="115" spans="4:5" ht="16.5" thickBot="1">
      <c r="D115" s="98" t="s">
        <v>241</v>
      </c>
      <c r="E115" s="99">
        <v>2</v>
      </c>
    </row>
    <row r="116" spans="4:5" ht="16.5" thickBot="1">
      <c r="D116" s="98" t="s">
        <v>242</v>
      </c>
      <c r="E116" s="99">
        <v>2</v>
      </c>
    </row>
    <row r="117" spans="4:5" ht="16.5" thickBot="1">
      <c r="D117" s="98" t="s">
        <v>243</v>
      </c>
      <c r="E117" s="99">
        <v>2</v>
      </c>
    </row>
    <row r="118" spans="4:5" ht="16.5" thickBot="1">
      <c r="D118" s="98" t="s">
        <v>244</v>
      </c>
      <c r="E118" s="99">
        <v>2</v>
      </c>
    </row>
    <row r="119" spans="4:5" ht="16.5" thickBot="1">
      <c r="D119" s="98" t="s">
        <v>245</v>
      </c>
      <c r="E119" s="99">
        <v>2</v>
      </c>
    </row>
    <row r="120" spans="4:5" ht="16.5" thickBot="1">
      <c r="D120" s="98" t="s">
        <v>246</v>
      </c>
      <c r="E120" s="99">
        <v>2</v>
      </c>
    </row>
    <row r="121" spans="4:5" ht="16.5" thickBot="1">
      <c r="D121" s="98" t="s">
        <v>247</v>
      </c>
      <c r="E121" s="99">
        <v>5</v>
      </c>
    </row>
    <row r="122" spans="4:5" ht="16.5" thickBot="1">
      <c r="D122" s="98" t="s">
        <v>248</v>
      </c>
      <c r="E122" s="99">
        <v>5</v>
      </c>
    </row>
    <row r="123" spans="4:5" ht="16.5" thickBot="1">
      <c r="D123" s="98" t="s">
        <v>249</v>
      </c>
      <c r="E123" s="99">
        <v>5</v>
      </c>
    </row>
    <row r="124" spans="4:5" ht="16.5" thickBot="1">
      <c r="D124" s="98" t="s">
        <v>250</v>
      </c>
      <c r="E124" s="99">
        <v>5</v>
      </c>
    </row>
    <row r="125" spans="4:5" ht="16.5" thickBot="1">
      <c r="D125" s="98" t="s">
        <v>251</v>
      </c>
      <c r="E125" s="99">
        <v>5</v>
      </c>
    </row>
    <row r="126" spans="4:5" ht="16.5" thickBot="1">
      <c r="D126" s="98" t="s">
        <v>252</v>
      </c>
      <c r="E126" s="99">
        <v>5</v>
      </c>
    </row>
    <row r="127" spans="4:5" ht="16.5" thickBot="1">
      <c r="D127" s="98" t="s">
        <v>253</v>
      </c>
      <c r="E127" s="99">
        <v>5</v>
      </c>
    </row>
    <row r="128" spans="4:5" ht="16.5" thickBot="1">
      <c r="D128" s="98" t="s">
        <v>254</v>
      </c>
      <c r="E128" s="99">
        <v>5</v>
      </c>
    </row>
    <row r="129" spans="4:5" ht="16.5" thickBot="1">
      <c r="D129" s="98" t="s">
        <v>255</v>
      </c>
      <c r="E129" s="99">
        <v>5</v>
      </c>
    </row>
    <row r="130" spans="4:5" ht="16.5" thickBot="1">
      <c r="D130" s="98" t="s">
        <v>256</v>
      </c>
      <c r="E130" s="99">
        <v>5</v>
      </c>
    </row>
    <row r="131" spans="4:5" ht="16.5" thickBot="1">
      <c r="D131" s="98" t="s">
        <v>257</v>
      </c>
      <c r="E131" s="99">
        <v>5</v>
      </c>
    </row>
    <row r="132" spans="4:5" ht="16.5" thickBot="1">
      <c r="D132" s="98" t="s">
        <v>193</v>
      </c>
      <c r="E132" s="99">
        <v>30</v>
      </c>
    </row>
    <row r="133" spans="4:5" ht="16.5" thickBot="1">
      <c r="D133" s="98" t="s">
        <v>194</v>
      </c>
      <c r="E133" s="99">
        <v>30</v>
      </c>
    </row>
    <row r="134" spans="4:5" ht="16.5" thickBot="1">
      <c r="D134" s="98" t="s">
        <v>195</v>
      </c>
      <c r="E134" s="99">
        <v>30</v>
      </c>
    </row>
    <row r="135" spans="4:5" ht="16.5" thickBot="1">
      <c r="D135" s="98" t="s">
        <v>465</v>
      </c>
      <c r="E135" s="99">
        <v>20</v>
      </c>
    </row>
    <row r="139" spans="4:5" ht="18.75">
      <c r="D139" s="105"/>
      <c r="E139" s="103"/>
    </row>
  </sheetData>
  <pageMargins left="0.51181102362204722" right="0.51181102362204722" top="0.78740157480314965" bottom="0.78740157480314965" header="0.31496062992125984" footer="0.31496062992125984"/>
  <pageSetup paperSize="9" scale="32" orientation="portrait" r:id="rId1"/>
  <rowBreaks count="1" manualBreakCount="1"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workbookViewId="0">
      <selection activeCell="D4" sqref="D4"/>
    </sheetView>
  </sheetViews>
  <sheetFormatPr defaultRowHeight="15.75"/>
  <cols>
    <col min="1" max="1" width="47.125" bestFit="1" customWidth="1"/>
    <col min="2" max="2" width="13" bestFit="1" customWidth="1"/>
    <col min="4" max="4" width="56.875" bestFit="1" customWidth="1"/>
    <col min="5" max="5" width="13" bestFit="1" customWidth="1"/>
  </cols>
  <sheetData>
    <row r="1" spans="1:5" ht="18.75">
      <c r="A1" s="44" t="s">
        <v>503</v>
      </c>
    </row>
    <row r="2" spans="1:5" ht="16.5" thickBot="1"/>
    <row r="3" spans="1:5" ht="16.5" thickBot="1">
      <c r="A3" s="84" t="s">
        <v>553</v>
      </c>
      <c r="B3" s="84" t="s">
        <v>260</v>
      </c>
      <c r="D3" s="84" t="s">
        <v>554</v>
      </c>
      <c r="E3" s="84" t="s">
        <v>260</v>
      </c>
    </row>
    <row r="4" spans="1:5" ht="16.5" thickBot="1">
      <c r="A4" s="98" t="s">
        <v>266</v>
      </c>
      <c r="B4" s="99">
        <v>10</v>
      </c>
      <c r="D4" s="104" t="s">
        <v>261</v>
      </c>
      <c r="E4" s="99">
        <v>2</v>
      </c>
    </row>
    <row r="5" spans="1:5" ht="16.5" thickBot="1">
      <c r="A5" s="98" t="s">
        <v>267</v>
      </c>
      <c r="B5" s="99">
        <v>10</v>
      </c>
      <c r="D5" s="104" t="s">
        <v>262</v>
      </c>
      <c r="E5" s="99">
        <v>2</v>
      </c>
    </row>
    <row r="6" spans="1:5" ht="16.5" thickBot="1">
      <c r="A6" s="98" t="s">
        <v>268</v>
      </c>
      <c r="B6" s="99">
        <v>10</v>
      </c>
      <c r="D6" s="98" t="s">
        <v>263</v>
      </c>
      <c r="E6" s="99">
        <v>3</v>
      </c>
    </row>
    <row r="7" spans="1:5" ht="16.5" thickBot="1">
      <c r="A7" s="98" t="s">
        <v>269</v>
      </c>
      <c r="B7" s="99">
        <v>10</v>
      </c>
      <c r="D7" s="98" t="s">
        <v>264</v>
      </c>
      <c r="E7" s="99">
        <v>5</v>
      </c>
    </row>
    <row r="8" spans="1:5" ht="16.5" thickBot="1">
      <c r="A8" s="98" t="s">
        <v>270</v>
      </c>
      <c r="B8" s="99">
        <v>10</v>
      </c>
      <c r="D8" s="98" t="s">
        <v>265</v>
      </c>
      <c r="E8" s="99">
        <v>4</v>
      </c>
    </row>
    <row r="9" spans="1:5" ht="16.5" thickBot="1">
      <c r="A9" s="98" t="s">
        <v>271</v>
      </c>
      <c r="B9" s="99">
        <v>10</v>
      </c>
      <c r="D9" s="98" t="s">
        <v>266</v>
      </c>
      <c r="E9" s="99">
        <v>10</v>
      </c>
    </row>
    <row r="10" spans="1:5" ht="16.5" thickBot="1">
      <c r="A10" s="104" t="s">
        <v>275</v>
      </c>
      <c r="B10" s="99">
        <v>5</v>
      </c>
      <c r="D10" s="98" t="s">
        <v>267</v>
      </c>
      <c r="E10" s="99">
        <v>10</v>
      </c>
    </row>
    <row r="11" spans="1:5" ht="16.5" thickBot="1">
      <c r="A11" s="98" t="s">
        <v>276</v>
      </c>
      <c r="B11" s="99">
        <v>20</v>
      </c>
      <c r="D11" s="98" t="s">
        <v>268</v>
      </c>
      <c r="E11" s="99">
        <v>10</v>
      </c>
    </row>
    <row r="12" spans="1:5" ht="16.5" thickBot="1">
      <c r="A12" s="98" t="s">
        <v>277</v>
      </c>
      <c r="B12" s="99">
        <v>5</v>
      </c>
      <c r="D12" s="98" t="s">
        <v>269</v>
      </c>
      <c r="E12" s="99">
        <v>10</v>
      </c>
    </row>
    <row r="13" spans="1:5" ht="16.5" thickBot="1">
      <c r="A13" s="104" t="s">
        <v>278</v>
      </c>
      <c r="B13" s="99">
        <v>2</v>
      </c>
      <c r="D13" s="98" t="s">
        <v>270</v>
      </c>
      <c r="E13" s="99">
        <v>10</v>
      </c>
    </row>
    <row r="14" spans="1:5" ht="16.5" thickBot="1">
      <c r="A14" s="98" t="s">
        <v>279</v>
      </c>
      <c r="B14" s="99">
        <v>2</v>
      </c>
      <c r="D14" s="98" t="s">
        <v>271</v>
      </c>
      <c r="E14" s="99">
        <v>10</v>
      </c>
    </row>
    <row r="15" spans="1:5" ht="16.5" thickBot="1">
      <c r="A15" s="98" t="s">
        <v>280</v>
      </c>
      <c r="B15" s="99">
        <v>2</v>
      </c>
      <c r="D15" s="104" t="s">
        <v>272</v>
      </c>
      <c r="E15" s="99">
        <v>5</v>
      </c>
    </row>
    <row r="16" spans="1:5" ht="16.5" thickBot="1">
      <c r="A16" s="104" t="s">
        <v>281</v>
      </c>
      <c r="B16" s="99">
        <v>5</v>
      </c>
      <c r="D16" s="104" t="s">
        <v>273</v>
      </c>
      <c r="E16" s="99">
        <v>3</v>
      </c>
    </row>
    <row r="17" spans="1:5" ht="16.5" thickBot="1">
      <c r="A17" s="104" t="s">
        <v>282</v>
      </c>
      <c r="B17" s="99">
        <v>3</v>
      </c>
      <c r="D17" s="104" t="s">
        <v>274</v>
      </c>
      <c r="E17" s="99">
        <v>2</v>
      </c>
    </row>
    <row r="18" spans="1:5" ht="16.5" thickBot="1">
      <c r="A18" s="98" t="s">
        <v>283</v>
      </c>
      <c r="B18" s="99">
        <v>4</v>
      </c>
      <c r="D18" s="104" t="s">
        <v>275</v>
      </c>
      <c r="E18" s="99">
        <v>5</v>
      </c>
    </row>
    <row r="19" spans="1:5" ht="16.5" thickBot="1">
      <c r="A19" s="104" t="s">
        <v>284</v>
      </c>
      <c r="B19" s="99">
        <v>3</v>
      </c>
      <c r="D19" s="98" t="s">
        <v>276</v>
      </c>
      <c r="E19" s="99">
        <v>20</v>
      </c>
    </row>
    <row r="20" spans="1:5" ht="16.5" thickBot="1">
      <c r="A20" s="98" t="s">
        <v>406</v>
      </c>
      <c r="B20" s="99">
        <v>1</v>
      </c>
      <c r="D20" s="98" t="s">
        <v>277</v>
      </c>
      <c r="E20" s="99">
        <v>10</v>
      </c>
    </row>
    <row r="21" spans="1:5" ht="16.5" thickBot="1">
      <c r="A21" s="104" t="s">
        <v>285</v>
      </c>
      <c r="B21" s="99">
        <v>6</v>
      </c>
      <c r="D21" s="104" t="s">
        <v>278</v>
      </c>
      <c r="E21" s="99">
        <v>2</v>
      </c>
    </row>
    <row r="22" spans="1:5" ht="16.5" thickBot="1">
      <c r="A22" s="98" t="s">
        <v>286</v>
      </c>
      <c r="B22" s="99">
        <v>6</v>
      </c>
      <c r="D22" s="98" t="s">
        <v>279</v>
      </c>
      <c r="E22" s="99">
        <v>2</v>
      </c>
    </row>
    <row r="23" spans="1:5" ht="16.5" thickBot="1">
      <c r="A23" s="98" t="s">
        <v>287</v>
      </c>
      <c r="B23" s="99">
        <v>10</v>
      </c>
      <c r="D23" s="98" t="s">
        <v>280</v>
      </c>
      <c r="E23" s="99">
        <v>2</v>
      </c>
    </row>
    <row r="24" spans="1:5" ht="16.5" thickBot="1">
      <c r="A24" s="98" t="s">
        <v>288</v>
      </c>
      <c r="B24" s="99">
        <v>5</v>
      </c>
      <c r="D24" s="104" t="s">
        <v>281</v>
      </c>
      <c r="E24" s="99">
        <v>5</v>
      </c>
    </row>
    <row r="25" spans="1:5" ht="16.5" thickBot="1">
      <c r="A25" s="98" t="s">
        <v>289</v>
      </c>
      <c r="B25" s="99">
        <v>10</v>
      </c>
      <c r="D25" s="104" t="s">
        <v>282</v>
      </c>
      <c r="E25" s="99">
        <v>3</v>
      </c>
    </row>
    <row r="26" spans="1:5" ht="16.5" thickBot="1">
      <c r="A26" s="98" t="s">
        <v>290</v>
      </c>
      <c r="B26" s="99">
        <v>10</v>
      </c>
      <c r="D26" s="104" t="s">
        <v>283</v>
      </c>
      <c r="E26" s="99">
        <v>4</v>
      </c>
    </row>
    <row r="27" spans="1:5" ht="16.5" thickBot="1">
      <c r="A27" s="98" t="s">
        <v>295</v>
      </c>
      <c r="B27" s="99">
        <v>4</v>
      </c>
      <c r="D27" s="104" t="s">
        <v>284</v>
      </c>
      <c r="E27" s="99">
        <v>3</v>
      </c>
    </row>
    <row r="28" spans="1:5" ht="16.5" thickBot="1">
      <c r="A28" s="98" t="s">
        <v>296</v>
      </c>
      <c r="B28" s="99">
        <v>4</v>
      </c>
      <c r="D28" s="104" t="s">
        <v>406</v>
      </c>
      <c r="E28" s="99">
        <v>2</v>
      </c>
    </row>
    <row r="29" spans="1:5" ht="16.5" thickBot="1">
      <c r="A29" s="98" t="s">
        <v>297</v>
      </c>
      <c r="B29" s="99">
        <v>5</v>
      </c>
      <c r="D29" s="104" t="s">
        <v>285</v>
      </c>
      <c r="E29" s="99">
        <v>6</v>
      </c>
    </row>
    <row r="30" spans="1:5" ht="16.5" thickBot="1">
      <c r="A30" s="98" t="s">
        <v>298</v>
      </c>
      <c r="B30" s="99">
        <v>3</v>
      </c>
      <c r="D30" s="104" t="s">
        <v>286</v>
      </c>
      <c r="E30" s="99">
        <v>6</v>
      </c>
    </row>
    <row r="31" spans="1:5" ht="16.5" thickBot="1">
      <c r="A31" s="104" t="s">
        <v>299</v>
      </c>
      <c r="B31" s="99">
        <v>2</v>
      </c>
      <c r="D31" s="104" t="s">
        <v>287</v>
      </c>
      <c r="E31" s="99">
        <v>4</v>
      </c>
    </row>
    <row r="32" spans="1:5" ht="16.5" thickBot="1">
      <c r="A32" s="104" t="s">
        <v>301</v>
      </c>
      <c r="B32" s="99">
        <v>3</v>
      </c>
      <c r="D32" s="104" t="s">
        <v>288</v>
      </c>
      <c r="E32" s="99">
        <v>3</v>
      </c>
    </row>
    <row r="33" spans="1:5" ht="16.5" thickBot="1">
      <c r="A33" s="104" t="s">
        <v>303</v>
      </c>
      <c r="B33" s="99">
        <v>5</v>
      </c>
      <c r="D33" s="98" t="s">
        <v>289</v>
      </c>
      <c r="E33" s="99">
        <v>10</v>
      </c>
    </row>
    <row r="34" spans="1:5" ht="16.5" thickBot="1">
      <c r="A34" s="104" t="s">
        <v>304</v>
      </c>
      <c r="B34" s="99">
        <v>5</v>
      </c>
      <c r="D34" s="98" t="s">
        <v>290</v>
      </c>
      <c r="E34" s="99">
        <v>10</v>
      </c>
    </row>
    <row r="35" spans="1:5" ht="16.5" thickBot="1">
      <c r="A35" s="104" t="s">
        <v>305</v>
      </c>
      <c r="B35" s="99">
        <v>3</v>
      </c>
      <c r="D35" s="98" t="s">
        <v>291</v>
      </c>
      <c r="E35" s="99">
        <v>4</v>
      </c>
    </row>
    <row r="36" spans="1:5" ht="16.5" thickBot="1">
      <c r="A36" s="104" t="s">
        <v>306</v>
      </c>
      <c r="B36" s="99">
        <v>3</v>
      </c>
      <c r="D36" s="98" t="s">
        <v>292</v>
      </c>
      <c r="E36" s="99" t="s">
        <v>472</v>
      </c>
    </row>
    <row r="37" spans="1:5" ht="16.5" thickBot="1">
      <c r="A37" s="104" t="s">
        <v>307</v>
      </c>
      <c r="B37" s="99">
        <v>3</v>
      </c>
      <c r="D37" s="98" t="s">
        <v>293</v>
      </c>
      <c r="E37" s="99" t="s">
        <v>472</v>
      </c>
    </row>
    <row r="38" spans="1:5" ht="16.5" thickBot="1">
      <c r="A38" s="104" t="s">
        <v>308</v>
      </c>
      <c r="B38" s="99">
        <v>2</v>
      </c>
      <c r="D38" s="98" t="s">
        <v>294</v>
      </c>
      <c r="E38" s="99" t="s">
        <v>472</v>
      </c>
    </row>
    <row r="39" spans="1:5" ht="16.5" thickBot="1">
      <c r="A39" s="104" t="s">
        <v>309</v>
      </c>
      <c r="B39" s="99">
        <v>4</v>
      </c>
      <c r="D39" s="98" t="s">
        <v>295</v>
      </c>
      <c r="E39" s="99">
        <v>4</v>
      </c>
    </row>
    <row r="40" spans="1:5" ht="16.5" thickBot="1">
      <c r="A40" s="98" t="s">
        <v>312</v>
      </c>
      <c r="B40" s="99">
        <v>4</v>
      </c>
      <c r="D40" s="98" t="s">
        <v>296</v>
      </c>
      <c r="E40" s="99">
        <v>4</v>
      </c>
    </row>
    <row r="41" spans="1:5" ht="16.5" thickBot="1">
      <c r="A41" s="104" t="s">
        <v>313</v>
      </c>
      <c r="B41" s="99">
        <v>20</v>
      </c>
      <c r="D41" s="98" t="s">
        <v>297</v>
      </c>
      <c r="E41" s="99">
        <v>10</v>
      </c>
    </row>
    <row r="42" spans="1:5" ht="16.5" thickBot="1">
      <c r="A42" s="104" t="s">
        <v>314</v>
      </c>
      <c r="B42" s="99">
        <v>5</v>
      </c>
      <c r="D42" s="98" t="s">
        <v>298</v>
      </c>
      <c r="E42" s="99">
        <v>10</v>
      </c>
    </row>
    <row r="43" spans="1:5" ht="16.5" thickBot="1">
      <c r="D43" s="104" t="s">
        <v>299</v>
      </c>
      <c r="E43" s="99">
        <v>2</v>
      </c>
    </row>
    <row r="44" spans="1:5" ht="16.5" thickBot="1">
      <c r="D44" s="98" t="s">
        <v>300</v>
      </c>
      <c r="E44" s="99">
        <v>4</v>
      </c>
    </row>
    <row r="45" spans="1:5" ht="16.5" thickBot="1">
      <c r="D45" s="98" t="s">
        <v>301</v>
      </c>
      <c r="E45" s="99">
        <v>4</v>
      </c>
    </row>
    <row r="46" spans="1:5" ht="16.5" thickBot="1">
      <c r="D46" s="98" t="s">
        <v>302</v>
      </c>
      <c r="E46" s="99">
        <v>4</v>
      </c>
    </row>
    <row r="47" spans="1:5" ht="16.5" thickBot="1">
      <c r="D47" s="104" t="s">
        <v>303</v>
      </c>
      <c r="E47" s="99">
        <v>5</v>
      </c>
    </row>
    <row r="48" spans="1:5" ht="16.5" thickBot="1">
      <c r="D48" s="104" t="s">
        <v>304</v>
      </c>
      <c r="E48" s="99">
        <v>3</v>
      </c>
    </row>
    <row r="49" spans="4:5" ht="16.5" thickBot="1">
      <c r="D49" s="104" t="s">
        <v>305</v>
      </c>
      <c r="E49" s="99">
        <v>3</v>
      </c>
    </row>
    <row r="50" spans="4:5" ht="16.5" thickBot="1">
      <c r="D50" s="104" t="s">
        <v>306</v>
      </c>
      <c r="E50" s="99">
        <v>3</v>
      </c>
    </row>
    <row r="51" spans="4:5" ht="16.5" thickBot="1">
      <c r="D51" s="104" t="s">
        <v>307</v>
      </c>
      <c r="E51" s="99">
        <v>3</v>
      </c>
    </row>
    <row r="52" spans="4:5" ht="16.5" thickBot="1">
      <c r="D52" s="104" t="s">
        <v>308</v>
      </c>
      <c r="E52" s="99">
        <v>2</v>
      </c>
    </row>
    <row r="53" spans="4:5" ht="16.5" thickBot="1">
      <c r="D53" s="104" t="s">
        <v>309</v>
      </c>
      <c r="E53" s="99">
        <v>4</v>
      </c>
    </row>
    <row r="54" spans="4:5" ht="16.5" thickBot="1">
      <c r="D54" s="98" t="s">
        <v>310</v>
      </c>
      <c r="E54" s="99">
        <v>4</v>
      </c>
    </row>
    <row r="55" spans="4:5" ht="16.5" thickBot="1">
      <c r="D55" s="98" t="s">
        <v>311</v>
      </c>
      <c r="E55" s="99">
        <v>4</v>
      </c>
    </row>
    <row r="56" spans="4:5" ht="16.5" thickBot="1">
      <c r="D56" s="98" t="s">
        <v>312</v>
      </c>
      <c r="E56" s="99">
        <v>4</v>
      </c>
    </row>
    <row r="57" spans="4:5" ht="16.5" thickBot="1">
      <c r="D57" s="98" t="s">
        <v>196</v>
      </c>
      <c r="E57" s="99">
        <v>1</v>
      </c>
    </row>
    <row r="58" spans="4:5" ht="16.5" thickBot="1">
      <c r="D58" s="98" t="s">
        <v>313</v>
      </c>
      <c r="E58" s="99">
        <v>5</v>
      </c>
    </row>
    <row r="59" spans="4:5" ht="16.5" thickBot="1">
      <c r="D59" s="104" t="s">
        <v>314</v>
      </c>
      <c r="E59" s="99">
        <v>5</v>
      </c>
    </row>
  </sheetData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opLeftCell="A7" workbookViewId="0">
      <selection activeCell="A9" sqref="A9"/>
    </sheetView>
  </sheetViews>
  <sheetFormatPr defaultRowHeight="15.75"/>
  <cols>
    <col min="1" max="1" width="66.25" bestFit="1" customWidth="1"/>
    <col min="2" max="2" width="28.5" customWidth="1"/>
    <col min="3" max="3" width="29.625" bestFit="1" customWidth="1"/>
  </cols>
  <sheetData>
    <row r="1" spans="1:3" ht="18.75">
      <c r="A1" s="44" t="s">
        <v>504</v>
      </c>
    </row>
    <row r="2" spans="1:3" ht="16.5" thickBot="1">
      <c r="A2" s="129"/>
    </row>
    <row r="3" spans="1:3" ht="16.5" thickBot="1">
      <c r="A3" s="143" t="s">
        <v>259</v>
      </c>
      <c r="B3" s="144"/>
      <c r="C3" s="145"/>
    </row>
    <row r="4" spans="1:3" ht="16.5" thickBot="1">
      <c r="A4" s="110" t="s">
        <v>409</v>
      </c>
      <c r="B4" s="111"/>
      <c r="C4" s="112"/>
    </row>
    <row r="5" spans="1:3">
      <c r="A5" s="106"/>
      <c r="B5" s="113" t="s">
        <v>411</v>
      </c>
      <c r="C5" s="114" t="s">
        <v>412</v>
      </c>
    </row>
    <row r="6" spans="1:3" ht="16.5" thickBot="1">
      <c r="A6" s="107" t="s">
        <v>410</v>
      </c>
      <c r="B6" s="115"/>
      <c r="C6" s="108"/>
    </row>
    <row r="7" spans="1:3" ht="16.5" thickBot="1">
      <c r="A7" s="108" t="s">
        <v>413</v>
      </c>
      <c r="B7" s="116">
        <v>1</v>
      </c>
      <c r="C7" s="116">
        <v>1</v>
      </c>
    </row>
    <row r="8" spans="1:3" ht="16.5" thickBot="1">
      <c r="A8" s="108" t="s">
        <v>414</v>
      </c>
      <c r="B8" s="116">
        <v>1</v>
      </c>
      <c r="C8" s="116">
        <v>1</v>
      </c>
    </row>
    <row r="9" spans="1:3" ht="16.5" thickBot="1">
      <c r="A9" s="108" t="s">
        <v>415</v>
      </c>
      <c r="B9" s="116">
        <v>1</v>
      </c>
      <c r="C9" s="116">
        <v>0</v>
      </c>
    </row>
    <row r="10" spans="1:3" ht="16.5" thickBot="1">
      <c r="A10" s="108" t="s">
        <v>416</v>
      </c>
      <c r="B10" s="116">
        <v>1</v>
      </c>
      <c r="C10" s="116">
        <v>1</v>
      </c>
    </row>
    <row r="13" spans="1:3" ht="16.5" thickBot="1"/>
    <row r="14" spans="1:3" ht="16.5" thickBot="1">
      <c r="A14" s="143" t="s">
        <v>258</v>
      </c>
      <c r="B14" s="144"/>
      <c r="C14" s="145"/>
    </row>
    <row r="15" spans="1:3" ht="16.5" thickBot="1">
      <c r="A15" s="110" t="s">
        <v>409</v>
      </c>
      <c r="B15" s="111"/>
      <c r="C15" s="112"/>
    </row>
    <row r="16" spans="1:3">
      <c r="A16" s="106"/>
      <c r="B16" s="146" t="s">
        <v>411</v>
      </c>
      <c r="C16" s="148" t="s">
        <v>412</v>
      </c>
    </row>
    <row r="17" spans="1:3" ht="16.5" thickBot="1">
      <c r="A17" s="107" t="s">
        <v>417</v>
      </c>
      <c r="B17" s="147"/>
      <c r="C17" s="149"/>
    </row>
    <row r="18" spans="1:3" ht="16.5" thickBot="1">
      <c r="A18" s="108" t="s">
        <v>418</v>
      </c>
      <c r="B18" s="116">
        <v>1</v>
      </c>
      <c r="C18" s="116">
        <v>1</v>
      </c>
    </row>
    <row r="19" spans="1:3" ht="16.5" thickBot="1">
      <c r="A19" s="108" t="s">
        <v>419</v>
      </c>
      <c r="B19" s="116">
        <v>1</v>
      </c>
      <c r="C19" s="116">
        <v>1</v>
      </c>
    </row>
    <row r="20" spans="1:3" ht="16.5" thickBot="1">
      <c r="A20" s="108" t="s">
        <v>415</v>
      </c>
      <c r="B20" s="116">
        <v>1</v>
      </c>
      <c r="C20" s="116">
        <v>0</v>
      </c>
    </row>
    <row r="21" spans="1:3" ht="16.5" thickBot="1">
      <c r="A21" s="108" t="s">
        <v>420</v>
      </c>
      <c r="B21" s="116">
        <v>1</v>
      </c>
      <c r="C21" s="116">
        <v>0</v>
      </c>
    </row>
    <row r="22" spans="1:3" ht="16.5" thickBot="1">
      <c r="A22" s="108" t="s">
        <v>421</v>
      </c>
      <c r="B22" s="116">
        <v>1</v>
      </c>
      <c r="C22" s="116">
        <v>1</v>
      </c>
    </row>
    <row r="23" spans="1:3" ht="16.5" thickBot="1">
      <c r="A23" s="108" t="s">
        <v>416</v>
      </c>
      <c r="B23" s="116">
        <v>1</v>
      </c>
      <c r="C23" s="116">
        <v>1</v>
      </c>
    </row>
    <row r="24" spans="1:3" ht="16.5" thickBot="1">
      <c r="A24" s="131" t="s">
        <v>422</v>
      </c>
      <c r="B24" s="116">
        <v>1</v>
      </c>
      <c r="C24" s="116">
        <v>1</v>
      </c>
    </row>
    <row r="25" spans="1:3" ht="16.5" thickBot="1">
      <c r="A25" s="131" t="s">
        <v>423</v>
      </c>
      <c r="B25" s="116"/>
      <c r="C25" s="116"/>
    </row>
  </sheetData>
  <mergeCells count="4">
    <mergeCell ref="A3:C3"/>
    <mergeCell ref="A14:C14"/>
    <mergeCell ref="B16:B17"/>
    <mergeCell ref="C16:C17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46" workbookViewId="0">
      <selection activeCell="A54" sqref="A54"/>
    </sheetView>
  </sheetViews>
  <sheetFormatPr defaultRowHeight="15.75"/>
  <cols>
    <col min="1" max="1" width="70.25" bestFit="1" customWidth="1"/>
    <col min="2" max="2" width="21.375" bestFit="1" customWidth="1"/>
    <col min="3" max="3" width="18.125" customWidth="1"/>
  </cols>
  <sheetData>
    <row r="1" spans="1:8" ht="18.75">
      <c r="A1" s="45" t="s">
        <v>505</v>
      </c>
    </row>
    <row r="2" spans="1:8" ht="19.5" thickBot="1">
      <c r="A2" s="45"/>
    </row>
    <row r="3" spans="1:8" ht="16.5" thickBot="1">
      <c r="A3" s="67" t="s">
        <v>322</v>
      </c>
      <c r="B3" s="67" t="s">
        <v>323</v>
      </c>
      <c r="C3" s="67" t="s">
        <v>324</v>
      </c>
    </row>
    <row r="4" spans="1:8" ht="16.5" thickBot="1">
      <c r="A4" s="48" t="s">
        <v>371</v>
      </c>
      <c r="B4" s="130">
        <v>1500</v>
      </c>
      <c r="C4" s="130">
        <v>2500</v>
      </c>
    </row>
    <row r="7" spans="1:8" ht="18.75">
      <c r="A7" s="44" t="s">
        <v>506</v>
      </c>
    </row>
    <row r="8" spans="1:8">
      <c r="A8" s="150" t="s">
        <v>325</v>
      </c>
      <c r="B8" s="150"/>
      <c r="C8" s="150"/>
      <c r="D8" s="150"/>
      <c r="E8" s="150"/>
      <c r="F8" s="150"/>
      <c r="G8" s="150"/>
      <c r="H8" s="150"/>
    </row>
    <row r="9" spans="1:8">
      <c r="A9" s="150"/>
      <c r="B9" s="150"/>
      <c r="C9" s="150"/>
      <c r="D9" s="150"/>
      <c r="E9" s="150"/>
      <c r="F9" s="150"/>
      <c r="G9" s="150"/>
      <c r="H9" s="150"/>
    </row>
    <row r="10" spans="1:8">
      <c r="A10" s="150"/>
      <c r="B10" s="150"/>
      <c r="C10" s="150"/>
      <c r="D10" s="150"/>
      <c r="E10" s="150"/>
      <c r="F10" s="150"/>
      <c r="G10" s="150"/>
      <c r="H10" s="150"/>
    </row>
    <row r="11" spans="1:8">
      <c r="A11" s="150"/>
      <c r="B11" s="150"/>
      <c r="C11" s="150"/>
      <c r="D11" s="150"/>
      <c r="E11" s="150"/>
      <c r="F11" s="150"/>
      <c r="G11" s="150"/>
      <c r="H11" s="150"/>
    </row>
    <row r="12" spans="1:8">
      <c r="A12" s="150"/>
      <c r="B12" s="150"/>
      <c r="C12" s="150"/>
      <c r="D12" s="150"/>
      <c r="E12" s="150"/>
      <c r="F12" s="150"/>
      <c r="G12" s="150"/>
      <c r="H12" s="150"/>
    </row>
    <row r="13" spans="1:8">
      <c r="A13" s="150"/>
      <c r="B13" s="150"/>
      <c r="C13" s="150"/>
      <c r="D13" s="150"/>
      <c r="E13" s="150"/>
      <c r="F13" s="150"/>
      <c r="G13" s="150"/>
      <c r="H13" s="150"/>
    </row>
    <row r="14" spans="1:8" ht="0.75" customHeight="1">
      <c r="A14" s="150"/>
      <c r="B14" s="150"/>
      <c r="C14" s="150"/>
      <c r="D14" s="150"/>
      <c r="E14" s="150"/>
      <c r="F14" s="150"/>
      <c r="G14" s="150"/>
      <c r="H14" s="150"/>
    </row>
    <row r="15" spans="1:8" hidden="1">
      <c r="A15" s="150"/>
      <c r="B15" s="150"/>
      <c r="C15" s="150"/>
      <c r="D15" s="150"/>
      <c r="E15" s="150"/>
      <c r="F15" s="150"/>
      <c r="G15" s="150"/>
      <c r="H15" s="150"/>
    </row>
    <row r="16" spans="1:8" ht="15.75" customHeight="1">
      <c r="A16" s="151" t="s">
        <v>326</v>
      </c>
      <c r="B16" s="152"/>
      <c r="C16" s="152"/>
      <c r="D16" s="152"/>
      <c r="E16" s="152"/>
      <c r="F16" s="152"/>
      <c r="G16" s="152"/>
      <c r="H16" s="153"/>
    </row>
    <row r="17" spans="1:8">
      <c r="A17" s="154"/>
      <c r="B17" s="155"/>
      <c r="C17" s="155"/>
      <c r="D17" s="155"/>
      <c r="E17" s="155"/>
      <c r="F17" s="155"/>
      <c r="G17" s="155"/>
      <c r="H17" s="156"/>
    </row>
    <row r="18" spans="1:8">
      <c r="A18" s="157"/>
      <c r="B18" s="158"/>
      <c r="C18" s="158"/>
      <c r="D18" s="158"/>
      <c r="E18" s="158"/>
      <c r="F18" s="158"/>
      <c r="G18" s="158"/>
      <c r="H18" s="159"/>
    </row>
    <row r="19" spans="1:8">
      <c r="A19" s="160" t="s">
        <v>327</v>
      </c>
      <c r="B19" s="160"/>
      <c r="C19" s="160"/>
      <c r="D19" s="160"/>
      <c r="E19" s="160"/>
      <c r="F19" s="160"/>
      <c r="G19" s="160"/>
      <c r="H19" s="160"/>
    </row>
    <row r="20" spans="1:8">
      <c r="A20" s="160"/>
      <c r="B20" s="160"/>
      <c r="C20" s="160"/>
      <c r="D20" s="160"/>
      <c r="E20" s="160"/>
      <c r="F20" s="160"/>
      <c r="G20" s="160"/>
      <c r="H20" s="160"/>
    </row>
    <row r="21" spans="1:8">
      <c r="A21" s="160"/>
      <c r="B21" s="160"/>
      <c r="C21" s="160"/>
      <c r="D21" s="160"/>
      <c r="E21" s="160"/>
      <c r="F21" s="160"/>
      <c r="G21" s="160"/>
      <c r="H21" s="160"/>
    </row>
    <row r="22" spans="1:8">
      <c r="A22" s="160"/>
      <c r="B22" s="160"/>
      <c r="C22" s="160"/>
      <c r="D22" s="160"/>
      <c r="E22" s="160"/>
      <c r="F22" s="160"/>
      <c r="G22" s="160"/>
      <c r="H22" s="160"/>
    </row>
    <row r="23" spans="1:8">
      <c r="A23" s="160"/>
      <c r="B23" s="160"/>
      <c r="C23" s="160"/>
      <c r="D23" s="160"/>
      <c r="E23" s="160"/>
      <c r="F23" s="160"/>
      <c r="G23" s="160"/>
      <c r="H23" s="160"/>
    </row>
    <row r="24" spans="1:8">
      <c r="A24" s="160"/>
      <c r="B24" s="160"/>
      <c r="C24" s="160"/>
      <c r="D24" s="160"/>
      <c r="E24" s="160"/>
      <c r="F24" s="160"/>
      <c r="G24" s="160"/>
      <c r="H24" s="160"/>
    </row>
    <row r="25" spans="1:8">
      <c r="A25" s="160"/>
      <c r="B25" s="160"/>
      <c r="C25" s="160"/>
      <c r="D25" s="160"/>
      <c r="E25" s="160"/>
      <c r="F25" s="160"/>
      <c r="G25" s="160"/>
      <c r="H25" s="160"/>
    </row>
    <row r="26" spans="1:8">
      <c r="A26" s="161" t="s">
        <v>328</v>
      </c>
      <c r="B26" s="161"/>
      <c r="C26" s="161"/>
      <c r="D26" s="161"/>
      <c r="E26" s="161"/>
      <c r="F26" s="161"/>
      <c r="G26" s="161"/>
      <c r="H26" s="161"/>
    </row>
    <row r="29" spans="1:8" ht="19.5" thickBot="1">
      <c r="A29" s="45" t="s">
        <v>507</v>
      </c>
    </row>
    <row r="30" spans="1:8" ht="16.5" thickBot="1">
      <c r="A30" s="67" t="s">
        <v>329</v>
      </c>
      <c r="B30" s="67" t="s">
        <v>330</v>
      </c>
    </row>
    <row r="31" spans="1:8" ht="16.5" thickBot="1">
      <c r="A31" s="50" t="s">
        <v>483</v>
      </c>
      <c r="B31" s="49">
        <v>3</v>
      </c>
    </row>
    <row r="32" spans="1:8" ht="16.5" thickBot="1">
      <c r="A32" s="50" t="s">
        <v>485</v>
      </c>
      <c r="B32" s="49" t="s">
        <v>484</v>
      </c>
    </row>
    <row r="34" spans="1:2" ht="19.5" thickBot="1">
      <c r="A34" s="45" t="s">
        <v>508</v>
      </c>
    </row>
    <row r="35" spans="1:2" ht="16.5" thickBot="1">
      <c r="A35" s="67" t="s">
        <v>315</v>
      </c>
      <c r="B35" s="67" t="s">
        <v>81</v>
      </c>
    </row>
    <row r="36" spans="1:2" ht="16.5" thickBot="1">
      <c r="A36" s="46" t="s">
        <v>316</v>
      </c>
      <c r="B36" s="47">
        <v>30</v>
      </c>
    </row>
    <row r="37" spans="1:2" ht="16.5" thickBot="1">
      <c r="A37" s="46" t="s">
        <v>317</v>
      </c>
      <c r="B37" s="47">
        <v>2</v>
      </c>
    </row>
    <row r="38" spans="1:2" ht="16.5" thickBot="1">
      <c r="A38" s="46" t="s">
        <v>318</v>
      </c>
      <c r="B38" s="47">
        <v>8</v>
      </c>
    </row>
    <row r="39" spans="1:2" ht="16.5" thickBot="1">
      <c r="A39" s="46" t="s">
        <v>319</v>
      </c>
      <c r="B39" s="47">
        <v>1</v>
      </c>
    </row>
    <row r="41" spans="1:2" ht="16.5" thickBot="1"/>
    <row r="42" spans="1:2" ht="16.5" thickBot="1">
      <c r="A42" s="67" t="s">
        <v>320</v>
      </c>
      <c r="B42" s="67" t="s">
        <v>81</v>
      </c>
    </row>
    <row r="43" spans="1:2" ht="16.5" thickBot="1">
      <c r="A43" s="46" t="s">
        <v>316</v>
      </c>
      <c r="B43" s="47">
        <v>30</v>
      </c>
    </row>
    <row r="44" spans="1:2" ht="16.5" thickBot="1">
      <c r="A44" s="46" t="s">
        <v>317</v>
      </c>
      <c r="B44" s="47">
        <v>2</v>
      </c>
    </row>
    <row r="45" spans="1:2" ht="16.5" thickBot="1">
      <c r="A45" s="46" t="s">
        <v>318</v>
      </c>
      <c r="B45" s="47">
        <v>8</v>
      </c>
    </row>
    <row r="46" spans="1:2" ht="16.5" thickBot="1">
      <c r="A46" s="46" t="s">
        <v>321</v>
      </c>
      <c r="B46" s="47">
        <v>1</v>
      </c>
    </row>
    <row r="49" spans="1:3" ht="18.75">
      <c r="A49" s="45" t="s">
        <v>558</v>
      </c>
    </row>
    <row r="50" spans="1:3" ht="19.5" thickBot="1">
      <c r="A50" s="45"/>
    </row>
    <row r="51" spans="1:3" ht="16.5" thickBot="1">
      <c r="A51" s="67" t="s">
        <v>559</v>
      </c>
      <c r="B51" s="67" t="s">
        <v>563</v>
      </c>
      <c r="C51" s="67" t="s">
        <v>564</v>
      </c>
    </row>
    <row r="52" spans="1:3" ht="16.5" thickBot="1">
      <c r="A52" s="48" t="s">
        <v>559</v>
      </c>
      <c r="B52" s="130">
        <v>28</v>
      </c>
      <c r="C52" s="130">
        <v>28</v>
      </c>
    </row>
  </sheetData>
  <mergeCells count="4">
    <mergeCell ref="A8:H15"/>
    <mergeCell ref="A16:H18"/>
    <mergeCell ref="A19:H25"/>
    <mergeCell ref="A26:H26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RESUMO</vt:lpstr>
      <vt:lpstr>COMPOSICAO DE CUSTOS</vt:lpstr>
      <vt:lpstr>1. USB - Operacional</vt:lpstr>
      <vt:lpstr>2. USA - Operacional</vt:lpstr>
      <vt:lpstr>3. UNIFORMES E EPIS</vt:lpstr>
      <vt:lpstr>4. MEDICAMENTOS</vt:lpstr>
      <vt:lpstr>5. MAT MED.HOSP</vt:lpstr>
      <vt:lpstr>6. PEQUENOS EQUIP</vt:lpstr>
      <vt:lpstr>7. MAN EQUIP</vt:lpstr>
      <vt:lpstr>8.9.10.11 MAN AMBULANCIA</vt:lpstr>
      <vt:lpstr>RESUMO!_Hlk53058270</vt:lpstr>
    </vt:vector>
  </TitlesOfParts>
  <Company>TOTALLI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Cavalli</dc:creator>
  <cp:lastModifiedBy>Angelica Cristina P. da Luz</cp:lastModifiedBy>
  <cp:lastPrinted>2022-02-14T17:40:27Z</cp:lastPrinted>
  <dcterms:created xsi:type="dcterms:W3CDTF">2019-10-10T23:54:28Z</dcterms:created>
  <dcterms:modified xsi:type="dcterms:W3CDTF">2022-04-27T17:59:08Z</dcterms:modified>
</cp:coreProperties>
</file>